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Documents\2021\"/>
    </mc:Choice>
  </mc:AlternateContent>
  <bookViews>
    <workbookView xWindow="0" yWindow="0" windowWidth="24000" windowHeight="9645"/>
  </bookViews>
  <sheets>
    <sheet name="ENTIDADES" sheetId="2" r:id="rId1"/>
    <sheet name="MUNICIPIOS" sheetId="5" r:id="rId2"/>
  </sheets>
  <definedNames>
    <definedName name="_xlnm._FilterDatabase" localSheetId="0" hidden="1">ENTIDADES!$A$20:$AE$130</definedName>
    <definedName name="_xlnm._FilterDatabase" localSheetId="1" hidden="1">MUNICIPIOS!$B$20:$AB$100</definedName>
    <definedName name="_xlnm.Print_Area" localSheetId="0">ENTIDADES!$A$1:$AB$130</definedName>
    <definedName name="_xlnm.Print_Area" localSheetId="1">MUNICIPIOS!$A$1:$AB$100</definedName>
  </definedNames>
  <calcPr calcId="162913"/>
</workbook>
</file>

<file path=xl/calcChain.xml><?xml version="1.0" encoding="utf-8"?>
<calcChain xmlns="http://schemas.openxmlformats.org/spreadsheetml/2006/main"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7" i="2"/>
  <c r="AB127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<sst xmlns="http://schemas.openxmlformats.org/spreadsheetml/2006/main" count="254" uniqueCount="226">
  <si>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</si>
  <si>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</si>
  <si>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</si>
  <si>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</si>
  <si>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</si>
  <si>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</si>
  <si>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</si>
  <si>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</si>
  <si>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</si>
  <si>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</si>
  <si>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</si>
  <si>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</si>
  <si>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</si>
  <si>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</si>
  <si>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</si>
  <si>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</si>
  <si>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</si>
  <si>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</si>
  <si>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</si>
  <si>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</si>
  <si>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</si>
  <si>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</si>
  <si>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</si>
  <si>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</si>
  <si>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</si>
  <si>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</si>
  <si>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</si>
  <si>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</si>
  <si>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</si>
  <si>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</si>
  <si>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</si>
  <si>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</si>
  <si>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</si>
  <si>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</si>
  <si>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</si>
  <si>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</si>
  <si>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</si>
  <si>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</si>
  <si>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</si>
  <si>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</si>
  <si>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</si>
  <si>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</si>
  <si>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</si>
  <si>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</si>
  <si>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</si>
  <si>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</si>
  <si>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</si>
  <si>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</si>
  <si>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</si>
  <si>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</si>
  <si>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</si>
  <si>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</si>
  <si>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</si>
  <si>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</si>
  <si>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</si>
  <si>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</si>
  <si>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</si>
  <si>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</si>
  <si>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</si>
  <si>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</si>
  <si>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</si>
  <si>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</si>
  <si>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</si>
  <si>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</si>
  <si>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</si>
  <si>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</si>
  <si>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</si>
  <si>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</si>
  <si>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</si>
  <si>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</si>
  <si>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</si>
  <si>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</si>
  <si>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</si>
  <si>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</si>
  <si>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</si>
  <si>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</si>
  <si>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</si>
  <si>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</si>
  <si>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</si>
  <si>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</si>
  <si>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</si>
  <si>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</si>
  <si>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</si>
  <si>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</si>
  <si>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</si>
  <si>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</si>
  <si>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</si>
  <si>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</si>
  <si>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</si>
  <si>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</si>
  <si>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</si>
  <si>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</si>
  <si>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</si>
  <si>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</si>
  <si>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</si>
  <si>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</si>
  <si>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</si>
  <si>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</si>
  <si>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</si>
  <si>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</si>
  <si>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</si>
  <si>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</si>
  <si>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</si>
  <si>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</si>
  <si>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</si>
  <si>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</si>
  <si>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</si>
  <si>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</si>
  <si>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</si>
  <si>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</si>
  <si>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</si>
  <si>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</si>
  <si>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</si>
  <si>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</si>
  <si>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</si>
  <si>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</si>
  <si>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</si>
  <si>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</si>
  <si>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</si>
  <si>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</si>
  <si>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</si>
  <si>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</si>
  <si>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</si>
  <si>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</si>
  <si>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</si>
  <si>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</si>
  <si>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</si>
  <si>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</si>
  <si>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</si>
  <si>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</si>
  <si>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</si>
  <si>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</si>
  <si>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</si>
  <si>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</si>
  <si>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</si>
  <si>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</si>
  <si>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</si>
  <si>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</si>
  <si>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</si>
  <si>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</si>
  <si>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</si>
  <si>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</si>
  <si>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</si>
  <si>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</si>
  <si>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</si>
  <si>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</si>
  <si>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</si>
  <si>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</si>
  <si>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</si>
  <si>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</si>
  <si>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</si>
  <si>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</si>
  <si>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</si>
  <si>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</si>
  <si>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</si>
  <si>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</si>
  <si>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</si>
  <si>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</si>
  <si>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</si>
  <si>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</si>
  <si>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</si>
  <si>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</si>
  <si>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</si>
  <si>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</si>
  <si>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</si>
  <si>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</si>
  <si>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</si>
  <si>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</si>
  <si>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</si>
  <si>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</si>
  <si>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</si>
  <si>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</si>
  <si>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</si>
  <si>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</si>
  <si>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</si>
  <si>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</si>
  <si>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</si>
  <si>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</si>
  <si>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</si>
  <si>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</si>
  <si>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</si>
  <si>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</si>
  <si>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</si>
  <si>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</si>
  <si>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</si>
  <si>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</si>
  <si>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</si>
  <si>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</si>
  <si>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</si>
  <si>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</si>
  <si>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</si>
  <si>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</si>
  <si>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</si>
  <si>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</si>
  <si>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</si>
  <si>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</si>
  <si>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</si>
  <si>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</si>
  <si>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</si>
  <si>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</si>
  <si>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</si>
  <si>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</si>
  <si>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</si>
  <si>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</si>
  <si>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</si>
  <si>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</si>
  <si>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</si>
  <si>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</si>
  <si>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</si>
  <si>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</si>
  <si>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</si>
  <si>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</si>
  <si>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</si>
  <si>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</si>
  <si>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</si>
  <si>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</si>
  <si>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</si>
  <si>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</si>
  <si>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</si>
  <si>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</si>
  <si>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</si>
  <si>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</si>
  <si>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</si>
  <si>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ABRIL  2021</t>
  </si>
  <si>
    <t>MONITOREO ABRIL 2021</t>
  </si>
  <si>
    <t xml:space="preserve">Sin sitio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</si>
</sst>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N133" sqref="N13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6" t="s">
        <v>216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20.25" customHeight="1" x14ac:dyDescent="0.35">
      <c r="B7" s="77" t="s">
        <v>223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8"/>
      <c r="C9" s="80" t="s">
        <v>131</v>
      </c>
      <c r="D9" s="80" t="s">
        <v>130</v>
      </c>
      <c r="E9" s="80" t="s">
        <v>129</v>
      </c>
      <c r="F9" s="80" t="s">
        <v>128</v>
      </c>
      <c r="G9" s="80" t="s">
        <v>127</v>
      </c>
      <c r="H9" s="80" t="s">
        <v>126</v>
      </c>
      <c r="I9" s="80" t="s">
        <v>125</v>
      </c>
      <c r="J9" s="80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67" t="s">
        <v>112</v>
      </c>
      <c r="W9" s="67" t="s">
        <v>111</v>
      </c>
      <c r="X9" s="67" t="s">
        <v>110</v>
      </c>
      <c r="Y9" s="67" t="s">
        <v>109</v>
      </c>
      <c r="Z9" s="67" t="s">
        <v>108</v>
      </c>
      <c r="AA9" s="69" t="s">
        <v>0</v>
      </c>
      <c r="AB9" s="65" t="s">
        <v>1</v>
      </c>
    </row>
    <row r="10" spans="1:28" s="8" customFormat="1" ht="18" customHeight="1" x14ac:dyDescent="0.25">
      <c r="A10" s="21"/>
      <c r="B10" s="79"/>
      <c r="C10" s="81"/>
      <c r="D10" s="81"/>
      <c r="E10" s="81"/>
      <c r="F10" s="81"/>
      <c r="G10" s="81"/>
      <c r="H10" s="81"/>
      <c r="I10" s="81"/>
      <c r="J10" s="8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8"/>
      <c r="W10" s="68"/>
      <c r="X10" s="68"/>
      <c r="Y10" s="68"/>
      <c r="Z10" s="68"/>
      <c r="AA10" s="70"/>
      <c r="AB10" s="66"/>
    </row>
    <row r="11" spans="1:28" s="8" customFormat="1" ht="18" customHeight="1" x14ac:dyDescent="0.25">
      <c r="A11" s="21"/>
      <c r="B11" s="79"/>
      <c r="C11" s="81"/>
      <c r="D11" s="81"/>
      <c r="E11" s="81"/>
      <c r="F11" s="81"/>
      <c r="G11" s="81"/>
      <c r="H11" s="81"/>
      <c r="I11" s="81"/>
      <c r="J11" s="8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8"/>
      <c r="W11" s="68"/>
      <c r="X11" s="68"/>
      <c r="Y11" s="68"/>
      <c r="Z11" s="68"/>
      <c r="AA11" s="70"/>
      <c r="AB11" s="66"/>
    </row>
    <row r="12" spans="1:28" s="8" customFormat="1" ht="18" customHeight="1" x14ac:dyDescent="0.25">
      <c r="A12" s="21"/>
      <c r="B12" s="79"/>
      <c r="C12" s="81"/>
      <c r="D12" s="81"/>
      <c r="E12" s="81"/>
      <c r="F12" s="81"/>
      <c r="G12" s="81"/>
      <c r="H12" s="81"/>
      <c r="I12" s="81"/>
      <c r="J12" s="8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8"/>
      <c r="W12" s="68"/>
      <c r="X12" s="68"/>
      <c r="Y12" s="68"/>
      <c r="Z12" s="68"/>
      <c r="AA12" s="70"/>
      <c r="AB12" s="66"/>
    </row>
    <row r="13" spans="1:28" s="8" customFormat="1" ht="18" customHeight="1" x14ac:dyDescent="0.25">
      <c r="A13" s="21"/>
      <c r="B13" s="79"/>
      <c r="C13" s="81"/>
      <c r="D13" s="81"/>
      <c r="E13" s="81"/>
      <c r="F13" s="81"/>
      <c r="G13" s="81"/>
      <c r="H13" s="81"/>
      <c r="I13" s="81"/>
      <c r="J13" s="8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8"/>
      <c r="W13" s="68"/>
      <c r="X13" s="68"/>
      <c r="Y13" s="68"/>
      <c r="Z13" s="68"/>
      <c r="AA13" s="70"/>
      <c r="AB13" s="66"/>
    </row>
    <row r="14" spans="1:28" s="8" customFormat="1" ht="18" customHeight="1" x14ac:dyDescent="0.25">
      <c r="A14" s="21"/>
      <c r="B14" s="79"/>
      <c r="C14" s="81"/>
      <c r="D14" s="81"/>
      <c r="E14" s="81"/>
      <c r="F14" s="81"/>
      <c r="G14" s="81"/>
      <c r="H14" s="81"/>
      <c r="I14" s="81"/>
      <c r="J14" s="8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68"/>
      <c r="W14" s="68"/>
      <c r="X14" s="68"/>
      <c r="Y14" s="68"/>
      <c r="Z14" s="68"/>
      <c r="AA14" s="70"/>
      <c r="AB14" s="66"/>
    </row>
    <row r="15" spans="1:28" s="8" customFormat="1" ht="18" customHeight="1" x14ac:dyDescent="0.25">
      <c r="A15" s="21"/>
      <c r="B15" s="79"/>
      <c r="C15" s="81"/>
      <c r="D15" s="81"/>
      <c r="E15" s="81"/>
      <c r="F15" s="81"/>
      <c r="G15" s="81"/>
      <c r="H15" s="81"/>
      <c r="I15" s="81"/>
      <c r="J15" s="8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68"/>
      <c r="W15" s="68"/>
      <c r="X15" s="68"/>
      <c r="Y15" s="68"/>
      <c r="Z15" s="68"/>
      <c r="AA15" s="70"/>
      <c r="AB15" s="66"/>
    </row>
    <row r="16" spans="1:28" s="8" customFormat="1" ht="18" customHeight="1" x14ac:dyDescent="0.25">
      <c r="A16" s="21"/>
      <c r="B16" s="79"/>
      <c r="C16" s="81"/>
      <c r="D16" s="81"/>
      <c r="E16" s="81"/>
      <c r="F16" s="81"/>
      <c r="G16" s="81"/>
      <c r="H16" s="81"/>
      <c r="I16" s="81"/>
      <c r="J16" s="8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68"/>
      <c r="W16" s="68"/>
      <c r="X16" s="68"/>
      <c r="Y16" s="68"/>
      <c r="Z16" s="68"/>
      <c r="AA16" s="70"/>
      <c r="AB16" s="66"/>
    </row>
    <row r="17" spans="1:30" s="8" customFormat="1" ht="18" customHeight="1" x14ac:dyDescent="0.25">
      <c r="A17" s="21"/>
      <c r="B17" s="79"/>
      <c r="C17" s="81"/>
      <c r="D17" s="81"/>
      <c r="E17" s="81"/>
      <c r="F17" s="81"/>
      <c r="G17" s="81"/>
      <c r="H17" s="81"/>
      <c r="I17" s="81"/>
      <c r="J17" s="8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68"/>
      <c r="W17" s="68"/>
      <c r="X17" s="68"/>
      <c r="Y17" s="68"/>
      <c r="Z17" s="68"/>
      <c r="AA17" s="70"/>
      <c r="AB17" s="66"/>
    </row>
    <row r="18" spans="1:30" s="8" customFormat="1" ht="22.5" customHeight="1" x14ac:dyDescent="0.25">
      <c r="A18" s="21"/>
      <c r="B18" s="79"/>
      <c r="C18" s="81"/>
      <c r="D18" s="81"/>
      <c r="E18" s="81"/>
      <c r="F18" s="81"/>
      <c r="G18" s="81"/>
      <c r="H18" s="81"/>
      <c r="I18" s="81"/>
      <c r="J18" s="81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68"/>
      <c r="W18" s="68"/>
      <c r="X18" s="68"/>
      <c r="Y18" s="68"/>
      <c r="Z18" s="68"/>
      <c r="AA18" s="70"/>
      <c r="AB18" s="66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0</v>
      </c>
      <c r="M22" s="48">
        <v>0</v>
      </c>
      <c r="N22" s="48">
        <v>1</v>
      </c>
      <c r="O22" s="48">
        <v>0</v>
      </c>
      <c r="P22" s="48">
        <v>0</v>
      </c>
      <c r="Q22" s="48">
        <v>1</v>
      </c>
      <c r="R22" s="48">
        <v>0</v>
      </c>
      <c r="S22" s="48">
        <v>0</v>
      </c>
      <c r="T22" s="48">
        <v>0</v>
      </c>
      <c r="U22" s="48">
        <v>0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16</v>
      </c>
      <c r="AB22" s="50">
        <f t="shared" si="1"/>
        <v>66.666666666666657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0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22</v>
      </c>
      <c r="AB25" s="50">
        <f t="shared" si="1"/>
        <v>91.666666666666657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customHeight="1" x14ac:dyDescent="0.25">
      <c r="A38" s="31">
        <v>19</v>
      </c>
      <c r="B38" s="47" t="s">
        <v>11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>
        <v>1</v>
      </c>
      <c r="T38" s="60">
        <v>1</v>
      </c>
      <c r="U38" s="60">
        <v>1</v>
      </c>
      <c r="V38" s="60">
        <v>1</v>
      </c>
      <c r="W38" s="60">
        <v>1</v>
      </c>
      <c r="X38" s="60">
        <v>1</v>
      </c>
      <c r="Y38" s="60">
        <v>1</v>
      </c>
      <c r="Z38" s="60">
        <v>1</v>
      </c>
      <c r="AA38" s="48">
        <f t="shared" si="6"/>
        <v>24</v>
      </c>
      <c r="AB38" s="51">
        <f t="shared" si="7"/>
        <v>100</v>
      </c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3" t="s">
        <v>218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</v>
      </c>
      <c r="Y54" s="48">
        <v>1</v>
      </c>
      <c r="Z54" s="48">
        <v>1</v>
      </c>
      <c r="AA54" s="48">
        <f t="shared" si="19"/>
        <v>24</v>
      </c>
      <c r="AB54" s="51">
        <f t="shared" si="18"/>
        <v>100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62" t="s">
        <v>222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48"/>
      <c r="AB57" s="51"/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si="19"/>
        <v>24</v>
      </c>
      <c r="AB64" s="51">
        <f t="shared" si="18"/>
        <v>100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0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0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0</v>
      </c>
      <c r="L68" s="58">
        <v>0</v>
      </c>
      <c r="M68" s="58">
        <v>1</v>
      </c>
      <c r="N68" s="58">
        <v>1</v>
      </c>
      <c r="O68" s="58">
        <v>1</v>
      </c>
      <c r="P68" s="58">
        <v>0</v>
      </c>
      <c r="Q68" s="58">
        <v>0</v>
      </c>
      <c r="R68" s="58">
        <v>1</v>
      </c>
      <c r="S68" s="58">
        <v>1</v>
      </c>
      <c r="T68" s="58">
        <v>0</v>
      </c>
      <c r="U68" s="58">
        <v>1</v>
      </c>
      <c r="V68" s="58">
        <v>0</v>
      </c>
      <c r="W68" s="58">
        <v>0</v>
      </c>
      <c r="X68" s="58">
        <v>1</v>
      </c>
      <c r="Y68" s="58">
        <v>1</v>
      </c>
      <c r="Z68" s="58">
        <v>0</v>
      </c>
      <c r="AA68" s="48">
        <f t="shared" si="19"/>
        <v>16</v>
      </c>
      <c r="AB68" s="51">
        <f t="shared" si="18"/>
        <v>66.666666666666657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1">SUM(C74:Z74)</f>
        <v>24</v>
      </c>
      <c r="AB74" s="51">
        <f t="shared" ref="AB74" si="22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3">SUM(C75:Z75)</f>
        <v>24</v>
      </c>
      <c r="AB75" s="51">
        <f t="shared" ref="AB75" si="24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5">SUM(C76:Z76)</f>
        <v>24</v>
      </c>
      <c r="AB76" s="51">
        <f t="shared" ref="AB76:AB103" si="26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7">SUM(C77:Z77)</f>
        <v>24</v>
      </c>
      <c r="AB77" s="51">
        <f t="shared" ref="AB77" si="28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0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0</v>
      </c>
      <c r="Y78" s="58">
        <v>1</v>
      </c>
      <c r="Z78" s="58">
        <v>1</v>
      </c>
      <c r="AA78" s="48">
        <f t="shared" si="25"/>
        <v>22</v>
      </c>
      <c r="AB78" s="51">
        <f t="shared" si="26"/>
        <v>91.666666666666657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5"/>
        <v>24</v>
      </c>
      <c r="AB79" s="51">
        <f t="shared" si="26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5"/>
        <v>24</v>
      </c>
      <c r="AB80" s="51">
        <f t="shared" si="26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5"/>
        <v>24</v>
      </c>
      <c r="AB81" s="51">
        <f t="shared" si="26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5"/>
        <v>24</v>
      </c>
      <c r="AB82" s="51">
        <f t="shared" si="26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5"/>
        <v>24</v>
      </c>
      <c r="AB83" s="51">
        <f t="shared" si="26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5"/>
        <v>24</v>
      </c>
      <c r="AB84" s="51">
        <f t="shared" si="26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5"/>
        <v>24</v>
      </c>
      <c r="AB85" s="51">
        <f t="shared" si="26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5"/>
        <v>24</v>
      </c>
      <c r="AB86" s="51">
        <f t="shared" si="26"/>
        <v>100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29">SUM(C87:Z87)</f>
        <v>24</v>
      </c>
      <c r="AB87" s="51">
        <f t="shared" ref="AB87" si="30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5"/>
        <v>24</v>
      </c>
      <c r="AB88" s="51">
        <f t="shared" si="26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5"/>
        <v>24</v>
      </c>
      <c r="AB89" s="51">
        <f t="shared" si="26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5"/>
        <v>24</v>
      </c>
      <c r="AB90" s="51">
        <f t="shared" si="26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5"/>
        <v>24</v>
      </c>
      <c r="AB91" s="51">
        <f t="shared" si="26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5"/>
        <v>24</v>
      </c>
      <c r="AB92" s="51">
        <f t="shared" si="26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5"/>
        <v>24</v>
      </c>
      <c r="AB93" s="51">
        <f t="shared" si="26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5"/>
        <v>24</v>
      </c>
      <c r="AB94" s="51">
        <f t="shared" si="26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5"/>
        <v>24</v>
      </c>
      <c r="AB95" s="51">
        <f t="shared" si="26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1">SUM(C96:Z96)</f>
        <v>24</v>
      </c>
      <c r="AB96" s="51">
        <f t="shared" ref="AB96" si="32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5"/>
        <v>24</v>
      </c>
      <c r="AB98" s="51">
        <f t="shared" si="26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5"/>
        <v>24</v>
      </c>
      <c r="AB99" s="51">
        <f t="shared" si="26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5"/>
        <v>24</v>
      </c>
      <c r="AB100" s="51">
        <f t="shared" si="26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5"/>
        <v>24</v>
      </c>
      <c r="AB101" s="51">
        <f t="shared" si="26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5"/>
        <v>24</v>
      </c>
      <c r="AB102" s="51">
        <f t="shared" si="26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5"/>
        <v>24</v>
      </c>
      <c r="AB103" s="51">
        <f t="shared" si="26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0</v>
      </c>
      <c r="L104" s="58">
        <v>1</v>
      </c>
      <c r="M104" s="58">
        <v>0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3">SUM(C104:Z104)</f>
        <v>22</v>
      </c>
      <c r="AB104" s="51">
        <f t="shared" ref="AB104" si="34">AA104/24*(100)</f>
        <v>91.666666666666657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5">SUM(C105:Z105)</f>
        <v>24</v>
      </c>
      <c r="AB105" s="51">
        <f t="shared" ref="AB105" si="36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7">SUM(C106:Z106)</f>
        <v>24</v>
      </c>
      <c r="AB106" s="51">
        <f t="shared" ref="AB106:AB113" si="38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1</v>
      </c>
      <c r="S107" s="52">
        <v>1</v>
      </c>
      <c r="T107" s="52">
        <v>1</v>
      </c>
      <c r="U107" s="52">
        <v>1</v>
      </c>
      <c r="V107" s="52">
        <v>0</v>
      </c>
      <c r="W107" s="52">
        <v>0</v>
      </c>
      <c r="X107" s="52">
        <v>1</v>
      </c>
      <c r="Y107" s="52">
        <v>1</v>
      </c>
      <c r="Z107" s="52">
        <v>1</v>
      </c>
      <c r="AA107" s="48">
        <f t="shared" ref="AA107" si="39">SUM(C107:Z107)</f>
        <v>15</v>
      </c>
      <c r="AB107" s="51">
        <f t="shared" ref="AB107" si="40">AA107/24*(100)</f>
        <v>62.5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7"/>
        <v>24</v>
      </c>
      <c r="AB108" s="51">
        <f t="shared" si="38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f t="shared" si="37"/>
        <v>24</v>
      </c>
      <c r="AB109" s="51">
        <f t="shared" si="38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f t="shared" si="37"/>
        <v>24</v>
      </c>
      <c r="AB110" s="51">
        <f t="shared" si="38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f t="shared" si="37"/>
        <v>24</v>
      </c>
      <c r="AB111" s="51">
        <f t="shared" si="38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f t="shared" si="37"/>
        <v>24</v>
      </c>
      <c r="AB112" s="51">
        <f t="shared" si="38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7"/>
        <v>24</v>
      </c>
      <c r="AB113" s="51">
        <f t="shared" si="38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1">SUM(C114:Z114)</f>
        <v>24</v>
      </c>
      <c r="AB114" s="51">
        <f t="shared" ref="AB114:AB116" si="42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1"/>
        <v>24</v>
      </c>
      <c r="AB115" s="51">
        <f t="shared" si="42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1"/>
        <v>24</v>
      </c>
      <c r="AB116" s="51">
        <f t="shared" si="42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3">SUM(C117:Z117)</f>
        <v>24</v>
      </c>
      <c r="AB117" s="51">
        <f t="shared" ref="AB117:AB118" si="44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3"/>
        <v>24</v>
      </c>
      <c r="AB118" s="51">
        <f t="shared" si="44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5">SUM(C119:Z119)</f>
        <v>24</v>
      </c>
      <c r="AB119" s="51">
        <f t="shared" ref="AB119:AB122" si="46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5"/>
        <v>24</v>
      </c>
      <c r="AB120" s="51">
        <f t="shared" si="46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5"/>
        <v>24</v>
      </c>
      <c r="AB121" s="51">
        <f t="shared" si="46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5"/>
        <v>24</v>
      </c>
      <c r="AB122" s="51">
        <f t="shared" si="46"/>
        <v>100</v>
      </c>
    </row>
    <row r="123" spans="1:28" ht="36" customHeight="1" x14ac:dyDescent="0.25">
      <c r="A123" s="31">
        <v>104</v>
      </c>
      <c r="B123" s="47" t="s">
        <v>201</v>
      </c>
      <c r="C123" s="62" t="s">
        <v>217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4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48">
        <f t="shared" ref="AA124" si="47">SUM(C124:Z124)</f>
        <v>24</v>
      </c>
      <c r="AB124" s="51">
        <f t="shared" ref="AB124" si="48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49">SUM(C125:Z125)</f>
        <v>24</v>
      </c>
      <c r="AB125" s="51">
        <f t="shared" ref="AB125:AB128" si="50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49"/>
        <v>24</v>
      </c>
      <c r="AB126" s="51">
        <f t="shared" si="50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si="49"/>
        <v>24</v>
      </c>
      <c r="AB127" s="51">
        <f t="shared" si="50"/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49"/>
        <v>24</v>
      </c>
      <c r="AB128" s="51">
        <f t="shared" si="50"/>
        <v>100</v>
      </c>
    </row>
    <row r="129" spans="1:31" ht="24" customHeight="1" x14ac:dyDescent="0.25">
      <c r="A129" s="31">
        <v>110</v>
      </c>
      <c r="B129" s="47" t="s">
        <v>62</v>
      </c>
      <c r="C129" s="62" t="s">
        <v>225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4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0</v>
      </c>
      <c r="N130" s="57">
        <v>0</v>
      </c>
      <c r="O130" s="57">
        <v>1</v>
      </c>
      <c r="P130" s="57">
        <v>1</v>
      </c>
      <c r="Q130" s="57">
        <v>0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29:AA130" si="51">SUM(C130:Z130)</f>
        <v>21</v>
      </c>
      <c r="AB130" s="51">
        <f t="shared" ref="AB129:AB130" si="52">AA130/24*(100)</f>
        <v>87.5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sortState ref="A21:AB131">
    <sortCondition ref="B21"/>
  </sortState>
  <mergeCells count="33">
    <mergeCell ref="L9:L18"/>
    <mergeCell ref="M9:M18"/>
    <mergeCell ref="S9:S18"/>
    <mergeCell ref="C123:Z123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C129:Z129"/>
    <mergeCell ref="C57:Z57"/>
    <mergeCell ref="AB9:AB18"/>
    <mergeCell ref="V9:V18"/>
    <mergeCell ref="W9:W18"/>
    <mergeCell ref="X9:X18"/>
    <mergeCell ref="Y9:Y18"/>
    <mergeCell ref="Z9:Z18"/>
    <mergeCell ref="AA9:AA18"/>
    <mergeCell ref="N9:N18"/>
    <mergeCell ref="C46:Z46"/>
    <mergeCell ref="T9:T18"/>
    <mergeCell ref="U9:U18"/>
    <mergeCell ref="P9:P18"/>
    <mergeCell ref="Q9:Q18"/>
    <mergeCell ref="R9:R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zoomScale="70" zoomScaleNormal="70" workbookViewId="0">
      <pane xSplit="2" ySplit="19" topLeftCell="C92" activePane="bottomRight" state="frozen"/>
      <selection pane="topRight" activeCell="D1" sqref="D1"/>
      <selection pane="bottomLeft" activeCell="A20" sqref="A20"/>
      <selection pane="bottomRight" activeCell="K90" sqref="K9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2" t="s">
        <v>216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20.25" customHeight="1" x14ac:dyDescent="0.35">
      <c r="B7" s="83" t="s">
        <v>224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2.25" hidden="1" customHeight="1" x14ac:dyDescent="0.3"/>
    <row r="9" spans="1:28" s="8" customFormat="1" ht="18" customHeight="1" x14ac:dyDescent="0.25">
      <c r="A9" s="7"/>
      <c r="B9" s="84"/>
      <c r="C9" s="85" t="s">
        <v>131</v>
      </c>
      <c r="D9" s="85" t="s">
        <v>130</v>
      </c>
      <c r="E9" s="85" t="s">
        <v>129</v>
      </c>
      <c r="F9" s="85" t="s">
        <v>128</v>
      </c>
      <c r="G9" s="85" t="s">
        <v>127</v>
      </c>
      <c r="H9" s="85" t="s">
        <v>126</v>
      </c>
      <c r="I9" s="85" t="s">
        <v>125</v>
      </c>
      <c r="J9" s="85" t="s">
        <v>124</v>
      </c>
      <c r="K9" s="86" t="s">
        <v>123</v>
      </c>
      <c r="L9" s="86" t="s">
        <v>122</v>
      </c>
      <c r="M9" s="86" t="s">
        <v>121</v>
      </c>
      <c r="N9" s="86" t="s">
        <v>120</v>
      </c>
      <c r="O9" s="86" t="s">
        <v>119</v>
      </c>
      <c r="P9" s="86" t="s">
        <v>118</v>
      </c>
      <c r="Q9" s="86" t="s">
        <v>117</v>
      </c>
      <c r="R9" s="86" t="s">
        <v>116</v>
      </c>
      <c r="S9" s="86" t="s">
        <v>115</v>
      </c>
      <c r="T9" s="86" t="s">
        <v>114</v>
      </c>
      <c r="U9" s="86" t="s">
        <v>113</v>
      </c>
      <c r="V9" s="89" t="s">
        <v>112</v>
      </c>
      <c r="W9" s="89" t="s">
        <v>111</v>
      </c>
      <c r="X9" s="89" t="s">
        <v>110</v>
      </c>
      <c r="Y9" s="89" t="s">
        <v>109</v>
      </c>
      <c r="Z9" s="89" t="s">
        <v>108</v>
      </c>
      <c r="AA9" s="88" t="s">
        <v>0</v>
      </c>
      <c r="AB9" s="87" t="s">
        <v>1</v>
      </c>
    </row>
    <row r="10" spans="1:28" s="8" customFormat="1" ht="18" customHeight="1" x14ac:dyDescent="0.25">
      <c r="A10" s="7"/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9"/>
      <c r="W10" s="89"/>
      <c r="X10" s="89"/>
      <c r="Y10" s="89"/>
      <c r="Z10" s="89"/>
      <c r="AA10" s="88"/>
      <c r="AB10" s="87"/>
    </row>
    <row r="11" spans="1:28" s="8" customFormat="1" ht="18" customHeight="1" x14ac:dyDescent="0.25">
      <c r="A11" s="7"/>
      <c r="B11" s="84"/>
      <c r="C11" s="85"/>
      <c r="D11" s="85"/>
      <c r="E11" s="85"/>
      <c r="F11" s="85"/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9"/>
      <c r="W11" s="89"/>
      <c r="X11" s="89"/>
      <c r="Y11" s="89"/>
      <c r="Z11" s="89"/>
      <c r="AA11" s="88"/>
      <c r="AB11" s="87"/>
    </row>
    <row r="12" spans="1:28" s="8" customFormat="1" ht="18" customHeight="1" x14ac:dyDescent="0.25">
      <c r="A12" s="7"/>
      <c r="B12" s="84"/>
      <c r="C12" s="85"/>
      <c r="D12" s="85"/>
      <c r="E12" s="85"/>
      <c r="F12" s="85"/>
      <c r="G12" s="85"/>
      <c r="H12" s="85"/>
      <c r="I12" s="85"/>
      <c r="J12" s="85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9"/>
      <c r="W12" s="89"/>
      <c r="X12" s="89"/>
      <c r="Y12" s="89"/>
      <c r="Z12" s="89"/>
      <c r="AA12" s="88"/>
      <c r="AB12" s="87"/>
    </row>
    <row r="13" spans="1:28" s="8" customFormat="1" ht="18" customHeight="1" x14ac:dyDescent="0.25">
      <c r="A13" s="7"/>
      <c r="B13" s="84"/>
      <c r="C13" s="85"/>
      <c r="D13" s="85"/>
      <c r="E13" s="85"/>
      <c r="F13" s="85"/>
      <c r="G13" s="85"/>
      <c r="H13" s="85"/>
      <c r="I13" s="85"/>
      <c r="J13" s="85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9"/>
      <c r="W13" s="89"/>
      <c r="X13" s="89"/>
      <c r="Y13" s="89"/>
      <c r="Z13" s="89"/>
      <c r="AA13" s="88"/>
      <c r="AB13" s="87"/>
    </row>
    <row r="14" spans="1:28" s="8" customFormat="1" ht="18" customHeight="1" x14ac:dyDescent="0.25">
      <c r="A14" s="7"/>
      <c r="B14" s="84"/>
      <c r="C14" s="85"/>
      <c r="D14" s="85"/>
      <c r="E14" s="85"/>
      <c r="F14" s="85"/>
      <c r="G14" s="85"/>
      <c r="H14" s="85"/>
      <c r="I14" s="8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9"/>
      <c r="W14" s="89"/>
      <c r="X14" s="89"/>
      <c r="Y14" s="89"/>
      <c r="Z14" s="89"/>
      <c r="AA14" s="88"/>
      <c r="AB14" s="87"/>
    </row>
    <row r="15" spans="1:28" s="8" customFormat="1" ht="18" customHeight="1" x14ac:dyDescent="0.25">
      <c r="A15" s="7"/>
      <c r="B15" s="84"/>
      <c r="C15" s="85"/>
      <c r="D15" s="85"/>
      <c r="E15" s="85"/>
      <c r="F15" s="85"/>
      <c r="G15" s="85"/>
      <c r="H15" s="85"/>
      <c r="I15" s="85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9"/>
      <c r="W15" s="89"/>
      <c r="X15" s="89"/>
      <c r="Y15" s="89"/>
      <c r="Z15" s="89"/>
      <c r="AA15" s="88"/>
      <c r="AB15" s="87"/>
    </row>
    <row r="16" spans="1:28" s="8" customFormat="1" ht="18" customHeight="1" x14ac:dyDescent="0.25">
      <c r="A16" s="7"/>
      <c r="B16" s="84"/>
      <c r="C16" s="85"/>
      <c r="D16" s="85"/>
      <c r="E16" s="85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9"/>
      <c r="W16" s="89"/>
      <c r="X16" s="89"/>
      <c r="Y16" s="89"/>
      <c r="Z16" s="89"/>
      <c r="AA16" s="88"/>
      <c r="AB16" s="87"/>
    </row>
    <row r="17" spans="1:31" s="8" customFormat="1" ht="18" customHeight="1" x14ac:dyDescent="0.25">
      <c r="A17" s="7"/>
      <c r="B17" s="84"/>
      <c r="C17" s="85"/>
      <c r="D17" s="85"/>
      <c r="E17" s="85"/>
      <c r="F17" s="85"/>
      <c r="G17" s="85"/>
      <c r="H17" s="85"/>
      <c r="I17" s="85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9"/>
      <c r="W17" s="89"/>
      <c r="X17" s="89"/>
      <c r="Y17" s="89"/>
      <c r="Z17" s="89"/>
      <c r="AA17" s="88"/>
      <c r="AB17" s="87"/>
    </row>
    <row r="18" spans="1:31" s="8" customFormat="1" ht="22.5" customHeight="1" x14ac:dyDescent="0.25">
      <c r="A18" s="7"/>
      <c r="B18" s="84"/>
      <c r="C18" s="85"/>
      <c r="D18" s="85"/>
      <c r="E18" s="85"/>
      <c r="F18" s="85"/>
      <c r="G18" s="85"/>
      <c r="H18" s="85"/>
      <c r="I18" s="85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9"/>
      <c r="W18" s="89"/>
      <c r="X18" s="89"/>
      <c r="Y18" s="89"/>
      <c r="Z18" s="89"/>
      <c r="AA18" s="88"/>
      <c r="AB18" s="87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90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91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90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1</v>
      </c>
      <c r="Z21" s="61">
        <v>1</v>
      </c>
      <c r="AA21" s="59">
        <f t="shared" ref="AA21:AA84" si="2">SUM(C21:Z21)</f>
        <v>10</v>
      </c>
      <c r="AB21" s="91">
        <f t="shared" ref="AB21:AB84" si="3">AA21/24*(100)</f>
        <v>41.666666666666671</v>
      </c>
      <c r="AD21"/>
      <c r="AE21"/>
    </row>
    <row r="22" spans="1:31" s="2" customFormat="1" ht="22.5" customHeight="1" x14ac:dyDescent="0.25">
      <c r="A22" s="13">
        <v>114</v>
      </c>
      <c r="B22" s="90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91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90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91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90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91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90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91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90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91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90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91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90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91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90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91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90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91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90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91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90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91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90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91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90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1</v>
      </c>
      <c r="Z34" s="59">
        <v>0</v>
      </c>
      <c r="AA34" s="59">
        <f t="shared" si="2"/>
        <v>9</v>
      </c>
      <c r="AB34" s="91">
        <f t="shared" si="3"/>
        <v>37.5</v>
      </c>
      <c r="AD34"/>
      <c r="AE34"/>
    </row>
    <row r="35" spans="1:31" s="2" customFormat="1" ht="22.5" customHeight="1" x14ac:dyDescent="0.25">
      <c r="A35" s="13">
        <v>127</v>
      </c>
      <c r="B35" s="90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91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90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91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90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91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90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91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90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91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90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91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90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91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90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91">
        <f t="shared" si="3"/>
        <v>100</v>
      </c>
      <c r="AD42"/>
      <c r="AE42"/>
    </row>
    <row r="43" spans="1:31" ht="22.5" customHeight="1" x14ac:dyDescent="0.25">
      <c r="A43" s="13">
        <v>135</v>
      </c>
      <c r="B43" s="90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1</v>
      </c>
      <c r="Z43" s="61">
        <v>1</v>
      </c>
      <c r="AA43" s="59">
        <f t="shared" si="2"/>
        <v>10</v>
      </c>
      <c r="AB43" s="91">
        <f t="shared" si="3"/>
        <v>41.666666666666671</v>
      </c>
    </row>
    <row r="44" spans="1:31" ht="22.5" customHeight="1" x14ac:dyDescent="0.25">
      <c r="A44" s="13">
        <v>136</v>
      </c>
      <c r="B44" s="90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91">
        <f t="shared" si="3"/>
        <v>100</v>
      </c>
    </row>
    <row r="45" spans="1:31" ht="22.5" customHeight="1" x14ac:dyDescent="0.25">
      <c r="A45" s="13">
        <v>137</v>
      </c>
      <c r="B45" s="90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si="2"/>
        <v>24</v>
      </c>
      <c r="AB45" s="91">
        <f t="shared" si="3"/>
        <v>100</v>
      </c>
    </row>
    <row r="46" spans="1:31" ht="22.5" customHeight="1" x14ac:dyDescent="0.25">
      <c r="A46" s="13">
        <v>138</v>
      </c>
      <c r="B46" s="90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91">
        <f t="shared" si="3"/>
        <v>100</v>
      </c>
    </row>
    <row r="47" spans="1:31" ht="22.5" customHeight="1" x14ac:dyDescent="0.25">
      <c r="A47" s="13">
        <v>139</v>
      </c>
      <c r="B47" s="90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91">
        <f t="shared" si="3"/>
        <v>100</v>
      </c>
    </row>
    <row r="48" spans="1:31" ht="22.5" customHeight="1" x14ac:dyDescent="0.25">
      <c r="A48" s="13">
        <v>140</v>
      </c>
      <c r="B48" s="90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91">
        <f t="shared" si="3"/>
        <v>100</v>
      </c>
    </row>
    <row r="49" spans="1:28" ht="22.5" customHeight="1" x14ac:dyDescent="0.25">
      <c r="A49" s="13">
        <v>141</v>
      </c>
      <c r="B49" s="90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91">
        <f t="shared" si="3"/>
        <v>100</v>
      </c>
    </row>
    <row r="50" spans="1:28" ht="22.5" customHeight="1" x14ac:dyDescent="0.25">
      <c r="A50" s="13">
        <v>142</v>
      </c>
      <c r="B50" s="90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91">
        <f t="shared" si="3"/>
        <v>100</v>
      </c>
    </row>
    <row r="51" spans="1:28" ht="22.5" customHeight="1" x14ac:dyDescent="0.25">
      <c r="A51" s="13">
        <v>143</v>
      </c>
      <c r="B51" s="90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0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0</v>
      </c>
      <c r="W51" s="61">
        <v>0</v>
      </c>
      <c r="X51" s="61">
        <v>1</v>
      </c>
      <c r="Y51" s="61">
        <v>1</v>
      </c>
      <c r="Z51" s="61">
        <v>1</v>
      </c>
      <c r="AA51" s="59">
        <f t="shared" si="2"/>
        <v>21</v>
      </c>
      <c r="AB51" s="91">
        <f t="shared" si="3"/>
        <v>87.5</v>
      </c>
    </row>
    <row r="52" spans="1:28" ht="22.5" customHeight="1" x14ac:dyDescent="0.25">
      <c r="A52" s="13">
        <v>144</v>
      </c>
      <c r="B52" s="90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91">
        <f t="shared" si="3"/>
        <v>100</v>
      </c>
    </row>
    <row r="53" spans="1:28" ht="22.5" customHeight="1" x14ac:dyDescent="0.25">
      <c r="A53" s="13">
        <v>145</v>
      </c>
      <c r="B53" s="90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91">
        <f t="shared" si="3"/>
        <v>100</v>
      </c>
    </row>
    <row r="54" spans="1:28" ht="22.5" customHeight="1" x14ac:dyDescent="0.25">
      <c r="A54" s="13">
        <v>146</v>
      </c>
      <c r="B54" s="90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91">
        <f t="shared" si="3"/>
        <v>100</v>
      </c>
    </row>
    <row r="55" spans="1:28" ht="22.5" customHeight="1" x14ac:dyDescent="0.25">
      <c r="A55" s="13">
        <v>147</v>
      </c>
      <c r="B55" s="90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91">
        <f t="shared" si="3"/>
        <v>100</v>
      </c>
    </row>
    <row r="56" spans="1:28" ht="22.5" customHeight="1" x14ac:dyDescent="0.25">
      <c r="A56" s="13">
        <v>148</v>
      </c>
      <c r="B56" s="90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91">
        <f t="shared" si="3"/>
        <v>100</v>
      </c>
    </row>
    <row r="57" spans="1:28" ht="22.5" customHeight="1" x14ac:dyDescent="0.25">
      <c r="A57" s="13">
        <v>149</v>
      </c>
      <c r="B57" s="90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4">SUM(C57:Z57)</f>
        <v>24</v>
      </c>
      <c r="AB57" s="91">
        <f t="shared" ref="AB57:AB58" si="5">AA57/24*(100)</f>
        <v>100</v>
      </c>
    </row>
    <row r="58" spans="1:28" ht="22.5" customHeight="1" x14ac:dyDescent="0.25">
      <c r="A58" s="13">
        <v>150</v>
      </c>
      <c r="B58" s="90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4"/>
        <v>24</v>
      </c>
      <c r="AB58" s="91">
        <f t="shared" si="5"/>
        <v>100</v>
      </c>
    </row>
    <row r="59" spans="1:28" ht="22.5" customHeight="1" x14ac:dyDescent="0.25">
      <c r="A59" s="13">
        <v>151</v>
      </c>
      <c r="B59" s="90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91">
        <f t="shared" si="3"/>
        <v>100</v>
      </c>
    </row>
    <row r="60" spans="1:28" ht="22.5" customHeight="1" x14ac:dyDescent="0.25">
      <c r="A60" s="13">
        <v>152</v>
      </c>
      <c r="B60" s="90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91">
        <f t="shared" si="3"/>
        <v>100</v>
      </c>
    </row>
    <row r="61" spans="1:28" ht="22.5" customHeight="1" x14ac:dyDescent="0.25">
      <c r="A61" s="13">
        <v>153</v>
      </c>
      <c r="B61" s="90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91">
        <f t="shared" si="3"/>
        <v>100</v>
      </c>
    </row>
    <row r="62" spans="1:28" ht="22.5" customHeight="1" x14ac:dyDescent="0.25">
      <c r="A62" s="13">
        <v>154</v>
      </c>
      <c r="B62" s="90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91">
        <f t="shared" si="3"/>
        <v>100</v>
      </c>
    </row>
    <row r="63" spans="1:28" ht="22.5" customHeight="1" x14ac:dyDescent="0.25">
      <c r="A63" s="13">
        <v>155</v>
      </c>
      <c r="B63" s="90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91">
        <f t="shared" si="3"/>
        <v>100</v>
      </c>
    </row>
    <row r="64" spans="1:28" ht="22.5" customHeight="1" x14ac:dyDescent="0.25">
      <c r="A64" s="13">
        <v>156</v>
      </c>
      <c r="B64" s="90" t="s">
        <v>153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1</v>
      </c>
      <c r="Q64" s="61">
        <v>1</v>
      </c>
      <c r="R64" s="61">
        <v>1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1</v>
      </c>
      <c r="AA64" s="59">
        <f t="shared" si="2"/>
        <v>5</v>
      </c>
      <c r="AB64" s="91">
        <f t="shared" si="3"/>
        <v>20.833333333333336</v>
      </c>
    </row>
    <row r="65" spans="1:28" ht="22.5" customHeight="1" x14ac:dyDescent="0.25">
      <c r="A65" s="13">
        <v>157</v>
      </c>
      <c r="B65" s="90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91">
        <f t="shared" si="3"/>
        <v>100</v>
      </c>
    </row>
    <row r="66" spans="1:28" ht="22.5" customHeight="1" x14ac:dyDescent="0.25">
      <c r="A66" s="13">
        <v>158</v>
      </c>
      <c r="B66" s="90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91">
        <f t="shared" si="3"/>
        <v>100</v>
      </c>
    </row>
    <row r="67" spans="1:28" ht="22.5" customHeight="1" x14ac:dyDescent="0.25">
      <c r="A67" s="13">
        <v>159</v>
      </c>
      <c r="B67" s="90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91">
        <f t="shared" si="3"/>
        <v>100</v>
      </c>
    </row>
    <row r="68" spans="1:28" ht="22.5" customHeight="1" x14ac:dyDescent="0.25">
      <c r="A68" s="13">
        <v>160</v>
      </c>
      <c r="B68" s="90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91">
        <f t="shared" si="3"/>
        <v>100</v>
      </c>
    </row>
    <row r="69" spans="1:28" ht="22.5" customHeight="1" x14ac:dyDescent="0.25">
      <c r="A69" s="13">
        <v>161</v>
      </c>
      <c r="B69" s="90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24</v>
      </c>
      <c r="AB69" s="91">
        <f t="shared" si="3"/>
        <v>100</v>
      </c>
    </row>
    <row r="70" spans="1:28" ht="22.5" customHeight="1" x14ac:dyDescent="0.25">
      <c r="A70" s="13">
        <v>162</v>
      </c>
      <c r="B70" s="90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91">
        <f t="shared" si="3"/>
        <v>100</v>
      </c>
    </row>
    <row r="71" spans="1:28" ht="22.5" customHeight="1" x14ac:dyDescent="0.25">
      <c r="A71" s="13">
        <v>163</v>
      </c>
      <c r="B71" s="90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91">
        <f t="shared" si="3"/>
        <v>100</v>
      </c>
    </row>
    <row r="72" spans="1:28" ht="22.5" customHeight="1" x14ac:dyDescent="0.25">
      <c r="A72" s="13">
        <v>164</v>
      </c>
      <c r="B72" s="90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91">
        <f t="shared" si="3"/>
        <v>100</v>
      </c>
    </row>
    <row r="73" spans="1:28" ht="22.5" customHeight="1" x14ac:dyDescent="0.25">
      <c r="A73" s="13">
        <v>165</v>
      </c>
      <c r="B73" s="92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91">
        <f t="shared" si="3"/>
        <v>100</v>
      </c>
    </row>
    <row r="74" spans="1:28" ht="22.5" customHeight="1" x14ac:dyDescent="0.25">
      <c r="A74" s="13">
        <v>166</v>
      </c>
      <c r="B74" s="90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91">
        <f t="shared" si="3"/>
        <v>100</v>
      </c>
    </row>
    <row r="75" spans="1:28" ht="22.5" customHeight="1" x14ac:dyDescent="0.25">
      <c r="A75" s="13">
        <v>167</v>
      </c>
      <c r="B75" s="90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91">
        <f t="shared" si="3"/>
        <v>100</v>
      </c>
    </row>
    <row r="76" spans="1:28" ht="22.5" customHeight="1" x14ac:dyDescent="0.25">
      <c r="A76" s="13">
        <v>168</v>
      </c>
      <c r="B76" s="90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91">
        <f t="shared" si="3"/>
        <v>100</v>
      </c>
    </row>
    <row r="77" spans="1:28" ht="22.5" customHeight="1" x14ac:dyDescent="0.25">
      <c r="A77" s="13">
        <v>169</v>
      </c>
      <c r="B77" s="90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91">
        <f t="shared" si="3"/>
        <v>100</v>
      </c>
    </row>
    <row r="78" spans="1:28" ht="22.5" customHeight="1" x14ac:dyDescent="0.25">
      <c r="A78" s="13">
        <v>170</v>
      </c>
      <c r="B78" s="90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91">
        <f t="shared" si="3"/>
        <v>100</v>
      </c>
    </row>
    <row r="79" spans="1:28" ht="22.5" customHeight="1" x14ac:dyDescent="0.25">
      <c r="A79" s="13">
        <v>171</v>
      </c>
      <c r="B79" s="90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91">
        <f t="shared" si="3"/>
        <v>100</v>
      </c>
    </row>
    <row r="80" spans="1:28" ht="22.5" customHeight="1" x14ac:dyDescent="0.25">
      <c r="A80" s="13">
        <v>172</v>
      </c>
      <c r="B80" s="90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91">
        <f t="shared" si="3"/>
        <v>41.666666666666671</v>
      </c>
    </row>
    <row r="81" spans="1:28" ht="22.5" customHeight="1" x14ac:dyDescent="0.25">
      <c r="A81" s="13">
        <v>173</v>
      </c>
      <c r="B81" s="90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91">
        <f t="shared" si="3"/>
        <v>100</v>
      </c>
    </row>
    <row r="82" spans="1:28" ht="22.5" customHeight="1" x14ac:dyDescent="0.25">
      <c r="A82" s="13">
        <v>174</v>
      </c>
      <c r="B82" s="90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91">
        <f t="shared" si="3"/>
        <v>100</v>
      </c>
    </row>
    <row r="83" spans="1:28" ht="22.5" customHeight="1" x14ac:dyDescent="0.25">
      <c r="A83" s="13">
        <v>175</v>
      </c>
      <c r="B83" s="90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91">
        <f t="shared" si="3"/>
        <v>100</v>
      </c>
    </row>
    <row r="84" spans="1:28" ht="22.5" customHeight="1" x14ac:dyDescent="0.25">
      <c r="A84" s="13">
        <v>176</v>
      </c>
      <c r="B84" s="90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91">
        <f t="shared" si="3"/>
        <v>41.666666666666671</v>
      </c>
    </row>
    <row r="85" spans="1:28" ht="22.5" customHeight="1" x14ac:dyDescent="0.25">
      <c r="A85" s="13">
        <v>177</v>
      </c>
      <c r="B85" s="90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6">SUM(C85:Z85)</f>
        <v>24</v>
      </c>
      <c r="AB85" s="91">
        <f t="shared" ref="AB85:AB88" si="7">AA85/24*(100)</f>
        <v>100</v>
      </c>
    </row>
    <row r="86" spans="1:28" ht="22.5" customHeight="1" x14ac:dyDescent="0.25">
      <c r="A86" s="13">
        <v>178</v>
      </c>
      <c r="B86" s="90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6"/>
        <v>24</v>
      </c>
      <c r="AB86" s="91">
        <f t="shared" si="7"/>
        <v>100</v>
      </c>
    </row>
    <row r="87" spans="1:28" ht="22.5" customHeight="1" x14ac:dyDescent="0.25">
      <c r="A87" s="13">
        <v>179</v>
      </c>
      <c r="B87" s="90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6"/>
        <v>24</v>
      </c>
      <c r="AB87" s="91">
        <f t="shared" si="7"/>
        <v>100</v>
      </c>
    </row>
    <row r="88" spans="1:28" ht="22.5" customHeight="1" x14ac:dyDescent="0.25">
      <c r="A88" s="13">
        <v>180</v>
      </c>
      <c r="B88" s="90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6"/>
        <v>24</v>
      </c>
      <c r="AB88" s="91">
        <f t="shared" si="7"/>
        <v>100</v>
      </c>
    </row>
    <row r="89" spans="1:28" ht="22.5" customHeight="1" x14ac:dyDescent="0.25">
      <c r="A89" s="13">
        <v>181</v>
      </c>
      <c r="B89" s="90" t="s">
        <v>213</v>
      </c>
      <c r="C89" s="61">
        <v>1</v>
      </c>
      <c r="D89" s="61">
        <v>0</v>
      </c>
      <c r="E89" s="61">
        <v>0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0</v>
      </c>
      <c r="L89" s="61">
        <v>0</v>
      </c>
      <c r="M89" s="61">
        <v>0</v>
      </c>
      <c r="N89" s="61">
        <v>0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0</v>
      </c>
      <c r="W89" s="61">
        <v>0</v>
      </c>
      <c r="X89" s="61">
        <v>1</v>
      </c>
      <c r="Y89" s="61">
        <v>1</v>
      </c>
      <c r="Z89" s="61">
        <v>1</v>
      </c>
      <c r="AA89" s="59">
        <f t="shared" ref="AA89" si="8">SUM(C89:Z89)</f>
        <v>16</v>
      </c>
      <c r="AB89" s="91">
        <f t="shared" ref="AB89" si="9">AA89/24*(100)</f>
        <v>66.666666666666657</v>
      </c>
    </row>
    <row r="90" spans="1:28" ht="22.5" customHeight="1" x14ac:dyDescent="0.25">
      <c r="A90" s="13">
        <v>182</v>
      </c>
      <c r="B90" s="90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0">SUM(C90:Z90)</f>
        <v>24</v>
      </c>
      <c r="AB90" s="91">
        <f t="shared" ref="AB90" si="11">AA90/24*(100)</f>
        <v>100</v>
      </c>
    </row>
    <row r="91" spans="1:28" ht="22.5" customHeight="1" x14ac:dyDescent="0.25">
      <c r="A91" s="13">
        <v>183</v>
      </c>
      <c r="B91" s="90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2">SUM(C91:Z91)</f>
        <v>24</v>
      </c>
      <c r="AB91" s="91">
        <f t="shared" ref="AB91" si="13">AA91/24*(100)</f>
        <v>100</v>
      </c>
    </row>
    <row r="92" spans="1:28" ht="22.5" customHeight="1" x14ac:dyDescent="0.25">
      <c r="A92" s="13">
        <v>184</v>
      </c>
      <c r="B92" s="90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4">SUM(C92:Z92)</f>
        <v>24</v>
      </c>
      <c r="AB92" s="91">
        <f t="shared" ref="AB92" si="15">AA92/24*(100)</f>
        <v>100</v>
      </c>
    </row>
    <row r="93" spans="1:28" ht="22.5" customHeight="1" x14ac:dyDescent="0.25">
      <c r="A93" s="13">
        <v>185</v>
      </c>
      <c r="B93" s="90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6">SUM(C93:Z93)</f>
        <v>24</v>
      </c>
      <c r="AB93" s="91">
        <f t="shared" ref="AB93:AB100" si="17">AA93/24*(100)</f>
        <v>100</v>
      </c>
    </row>
    <row r="94" spans="1:28" ht="22.5" customHeight="1" x14ac:dyDescent="0.25">
      <c r="A94" s="13">
        <v>186</v>
      </c>
      <c r="B94" s="90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6"/>
        <v>24</v>
      </c>
      <c r="AB94" s="91">
        <f t="shared" si="17"/>
        <v>100</v>
      </c>
    </row>
    <row r="95" spans="1:28" ht="22.5" customHeight="1" x14ac:dyDescent="0.25">
      <c r="A95" s="13">
        <v>187</v>
      </c>
      <c r="B95" s="90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6"/>
        <v>24</v>
      </c>
      <c r="AB95" s="91">
        <f t="shared" si="17"/>
        <v>100</v>
      </c>
    </row>
    <row r="96" spans="1:28" ht="22.5" customHeight="1" x14ac:dyDescent="0.25">
      <c r="A96" s="13">
        <v>188</v>
      </c>
      <c r="B96" s="90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6"/>
        <v>24</v>
      </c>
      <c r="AB96" s="91">
        <f t="shared" si="17"/>
        <v>100</v>
      </c>
    </row>
    <row r="97" spans="1:28" ht="22.5" customHeight="1" x14ac:dyDescent="0.25">
      <c r="A97" s="13">
        <v>189</v>
      </c>
      <c r="B97" s="90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6"/>
        <v>24</v>
      </c>
      <c r="AB97" s="91">
        <f t="shared" si="17"/>
        <v>100</v>
      </c>
    </row>
    <row r="98" spans="1:28" ht="22.5" customHeight="1" x14ac:dyDescent="0.25">
      <c r="A98" s="13">
        <v>190</v>
      </c>
      <c r="B98" s="90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6"/>
        <v>24</v>
      </c>
      <c r="AB98" s="91">
        <f t="shared" si="17"/>
        <v>100</v>
      </c>
    </row>
    <row r="99" spans="1:28" ht="22.5" customHeight="1" x14ac:dyDescent="0.25">
      <c r="A99" s="13">
        <v>191</v>
      </c>
      <c r="B99" s="90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6"/>
        <v>24</v>
      </c>
      <c r="AB99" s="91">
        <f t="shared" si="17"/>
        <v>100</v>
      </c>
    </row>
    <row r="100" spans="1:28" ht="22.5" customHeight="1" x14ac:dyDescent="0.25">
      <c r="A100" s="13">
        <v>192</v>
      </c>
      <c r="B100" s="90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6"/>
        <v>24</v>
      </c>
      <c r="AB100" s="91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2019-11-29T15:09:57Z</cp:lastPrinted>
  <dcterms:created xsi:type="dcterms:W3CDTF">2015-11-26T20:22:15Z</dcterms:created>
  <dcterms:modified xsi:type="dcterms:W3CDTF">2021-06-03T15:22:56Z</dcterms:modified>
</cp:coreProperties>
</file>