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575" yWindow="435" windowWidth="3720" windowHeight="7470"/>
  </bookViews>
  <sheets>
    <sheet name="ANTAI" sheetId="2" r:id="rId1"/>
    <sheet name="Hoja1" sheetId="3" r:id="rId2"/>
    <sheet name="Hoja2" sheetId="4" r:id="rId3"/>
  </sheets>
  <definedNames>
    <definedName name="_xlnm.Print_Area" localSheetId="0">ANTAI!$B$3:$G$78</definedName>
  </definedNames>
  <calcPr calcId="145621"/>
</workbook>
</file>

<file path=xl/calcChain.xml><?xml version="1.0" encoding="utf-8"?>
<calcChain xmlns="http://schemas.openxmlformats.org/spreadsheetml/2006/main">
  <c r="C78" i="2" l="1"/>
</calcChain>
</file>

<file path=xl/sharedStrings.xml><?xml version="1.0" encoding="utf-8"?>
<sst xmlns="http://schemas.openxmlformats.org/spreadsheetml/2006/main" count="347" uniqueCount="218">
  <si>
    <t>AUTORIDAD NACIONAL DE TRANSPARENCIA Y ACCESO A LA INFORMACIÓN</t>
  </si>
  <si>
    <t>WI-FI</t>
  </si>
  <si>
    <t>SVIP</t>
  </si>
  <si>
    <t>VIP</t>
  </si>
  <si>
    <t>IMPRESORAS</t>
  </si>
  <si>
    <t>NIVEL 1</t>
  </si>
  <si>
    <t>NIVEL 2</t>
  </si>
  <si>
    <t>NIVEL 3</t>
  </si>
  <si>
    <t>Prueba</t>
  </si>
  <si>
    <t>GRUPO</t>
  </si>
  <si>
    <t>VELOCIDAD</t>
  </si>
  <si>
    <t>EXPEDIENTE</t>
  </si>
  <si>
    <t xml:space="preserve">SOLICITANTE </t>
  </si>
  <si>
    <t xml:space="preserve">   REPRESENTA</t>
  </si>
  <si>
    <t>FECHA DE ENTRADA</t>
  </si>
  <si>
    <t>ENTIDAD</t>
  </si>
  <si>
    <t>ESTATUS</t>
  </si>
  <si>
    <t>OAI-2016-001</t>
  </si>
  <si>
    <t xml:space="preserve">ABIGAIL BENZADON COHEN </t>
  </si>
  <si>
    <t xml:space="preserve">PERSONAL </t>
  </si>
  <si>
    <t>ANTAI</t>
  </si>
  <si>
    <t>OAI-2016-002</t>
  </si>
  <si>
    <t xml:space="preserve">AGUSTIN QUESADA </t>
  </si>
  <si>
    <t xml:space="preserve">ADUANAS </t>
  </si>
  <si>
    <t>OAI-2016-003</t>
  </si>
  <si>
    <t xml:space="preserve">RICARDO GONZALEZ MARTINEZ </t>
  </si>
  <si>
    <t xml:space="preserve">TRIBUNAL ELECTORAL </t>
  </si>
  <si>
    <t>OAI-2016-004</t>
  </si>
  <si>
    <t xml:space="preserve">CONTRALORIA </t>
  </si>
  <si>
    <t>OAI-2016-005</t>
  </si>
  <si>
    <t xml:space="preserve">ASAMBLEA NACIONAL </t>
  </si>
  <si>
    <t>RESUELTO SE DIO RESPUESTA EN TIEMPO OPORTUNO 4-2-2016</t>
  </si>
  <si>
    <t>OAI-2016-006</t>
  </si>
  <si>
    <t xml:space="preserve">PAN </t>
  </si>
  <si>
    <t>RESUELTO SE DIO RESPUESTA EN TIEMPO OPORTUNO 27-6-2016</t>
  </si>
  <si>
    <t>OAI-2016-007</t>
  </si>
  <si>
    <t xml:space="preserve">LUIS MARTINEZ </t>
  </si>
  <si>
    <t xml:space="preserve">ANTAI </t>
  </si>
  <si>
    <t>OAI-2016-008</t>
  </si>
  <si>
    <t xml:space="preserve">URIBE MOLINA  LINARES </t>
  </si>
  <si>
    <t>SE PROCEDE A CERRAR TODA VEZ QUE LA ENTIDAD DA RESPUESTA AL RECLAMO 10-3-2016</t>
  </si>
  <si>
    <t>OAI-2016-009</t>
  </si>
  <si>
    <t xml:space="preserve">AMPYME </t>
  </si>
  <si>
    <t>OAI-2016-010</t>
  </si>
  <si>
    <t>TRAMITE DE ENTRADA 25-1-2015</t>
  </si>
  <si>
    <t>OAI-2016-011</t>
  </si>
  <si>
    <t xml:space="preserve">EUCLIDES JOEL CASTILLO </t>
  </si>
  <si>
    <t xml:space="preserve">EN REPRESENTACION DE JUAN DOMINGO IBARRA ESQUIVEL </t>
  </si>
  <si>
    <t xml:space="preserve">ORGANO JUDICIAL </t>
  </si>
  <si>
    <t>RESUELTO SE DIO RESPUESTA EN TIEMPO OPORTUNO 10-3-2016</t>
  </si>
  <si>
    <t>OAI-2016-012</t>
  </si>
  <si>
    <t xml:space="preserve">JAIME ABAD </t>
  </si>
  <si>
    <t xml:space="preserve">EN REPRESENTACION DE HEALTHCARE PRODUCTS CENTROAMERICA, S.A., </t>
  </si>
  <si>
    <t>OAI-2016-013</t>
  </si>
  <si>
    <t xml:space="preserve">LISAK </t>
  </si>
  <si>
    <t xml:space="preserve">MINPRE </t>
  </si>
  <si>
    <t>RESUELTO SE DIO RESPUESTA EN TIEMPO OPORTUNO 1-9-2016</t>
  </si>
  <si>
    <t>OAI-2016-014</t>
  </si>
  <si>
    <t xml:space="preserve">NEFTALY JAEN </t>
  </si>
  <si>
    <t>ACP</t>
  </si>
  <si>
    <t>OAI-2016-015</t>
  </si>
  <si>
    <t xml:space="preserve">JOSE ENCARNACION APARICIO JURADO </t>
  </si>
  <si>
    <t xml:space="preserve">SINDICATO DE TRABAJADORES DEL CANAL DE PANAMA Y EL CARIBE </t>
  </si>
  <si>
    <t>OAI-2016-016</t>
  </si>
  <si>
    <t xml:space="preserve">CHUNG RAMOS RIVERA &amp; ASOCIADOS </t>
  </si>
  <si>
    <t xml:space="preserve">ANATI </t>
  </si>
  <si>
    <t>OAI-2016-017</t>
  </si>
  <si>
    <t>IRVING DELGADO NAY (DIARIO EL SIGLO)</t>
  </si>
  <si>
    <t xml:space="preserve">(DIARIO EL SIGLO) </t>
  </si>
  <si>
    <t>OAI-2016-018</t>
  </si>
  <si>
    <t xml:space="preserve">MELISSA JARAMILLO </t>
  </si>
  <si>
    <t>DGSP</t>
  </si>
  <si>
    <t>OAI-2016-019</t>
  </si>
  <si>
    <t>LUCY GARCES (METRO LIBRE)</t>
  </si>
  <si>
    <t>TRAMITE DE CIERRE 27-9-2016</t>
  </si>
  <si>
    <t>OAI-2016-020</t>
  </si>
  <si>
    <t xml:space="preserve">ZORAIDA RODRIGUEZ </t>
  </si>
  <si>
    <t xml:space="preserve">IDAAN </t>
  </si>
  <si>
    <t>OAI-2016-021</t>
  </si>
  <si>
    <t xml:space="preserve">YESSENIA CASTILLO </t>
  </si>
  <si>
    <t xml:space="preserve">ALCALDIA DE DAVID </t>
  </si>
  <si>
    <t>OAI-2016-022</t>
  </si>
  <si>
    <t xml:space="preserve">SANTIAGO E. GONZALEZ </t>
  </si>
  <si>
    <t>OAI-2016-023</t>
  </si>
  <si>
    <t xml:space="preserve">GUSTAVO HIM </t>
  </si>
  <si>
    <t>OAI-2016-024</t>
  </si>
  <si>
    <t xml:space="preserve">JUAN DE LOS SANTOS </t>
  </si>
  <si>
    <t xml:space="preserve">CORREJIDURIA DE BURUNGA </t>
  </si>
  <si>
    <t>TRAMITE DE ENTRADA 10-05-2015</t>
  </si>
  <si>
    <t>OAI-2016-025</t>
  </si>
  <si>
    <t>RICARDO WONG D.</t>
  </si>
  <si>
    <t>OFICINA DE ELECTRIFICACION RURAL</t>
  </si>
  <si>
    <t>OAI-2016-026</t>
  </si>
  <si>
    <t xml:space="preserve">BEATA GONZALEZ </t>
  </si>
  <si>
    <t xml:space="preserve">INSTITUTO DE ACUEDUCTOS Y ALCANTARILLADOS NACIONALES </t>
  </si>
  <si>
    <t>OAI-2016-027</t>
  </si>
  <si>
    <t xml:space="preserve">AUTORIDAD NACIONAL DE AMBIENTE </t>
  </si>
  <si>
    <t>OAI-2016-028</t>
  </si>
  <si>
    <t xml:space="preserve">CAMARENO MORALES &amp; VEGA </t>
  </si>
  <si>
    <t xml:space="preserve">BERNABE MENDIZA (INGENIERA MUNICIPAL DE ANTON) </t>
  </si>
  <si>
    <t>OAI-2016-029</t>
  </si>
  <si>
    <t xml:space="preserve">JAIME I. FABREGA P. </t>
  </si>
  <si>
    <t xml:space="preserve">JOSEP FIDANQUE III </t>
  </si>
  <si>
    <t>OAI-2016-030</t>
  </si>
  <si>
    <t xml:space="preserve">MARY TRINY ZEA </t>
  </si>
  <si>
    <t xml:space="preserve">GUSTAVO GARCIA PAREDES </t>
  </si>
  <si>
    <t>TRAMITE A ESPERA DE RESPUESTA  27 -9-2016</t>
  </si>
  <si>
    <t>OAI-2016-031</t>
  </si>
  <si>
    <t xml:space="preserve">DULCIDIO DE LA GUARDIA </t>
  </si>
  <si>
    <t>OAI-2016-032</t>
  </si>
  <si>
    <t xml:space="preserve">JAIME VILLAR </t>
  </si>
  <si>
    <t>OAI-2016-033</t>
  </si>
  <si>
    <t xml:space="preserve">JORGE JAVIER JURADO </t>
  </si>
  <si>
    <t xml:space="preserve">MINSEG </t>
  </si>
  <si>
    <t>OAI-2016-034</t>
  </si>
  <si>
    <t>BARBARA PROSPEL</t>
  </si>
  <si>
    <t>OAI-2016-035</t>
  </si>
  <si>
    <t xml:space="preserve">MELQUIADES DELGADO </t>
  </si>
  <si>
    <t xml:space="preserve">ATTT </t>
  </si>
  <si>
    <t>OAI-2016-036</t>
  </si>
  <si>
    <t>COMISIÓN DE JUSTICIA Y PAZ (KATHIA DIAZ</t>
  </si>
  <si>
    <t>OAI-2016-037</t>
  </si>
  <si>
    <t xml:space="preserve">FRANCISCO FRANCO </t>
  </si>
  <si>
    <t xml:space="preserve">PANDEPORTES </t>
  </si>
  <si>
    <t>OAI-2016-038</t>
  </si>
  <si>
    <t xml:space="preserve">URSULA ROMERO </t>
  </si>
  <si>
    <t xml:space="preserve">MUNICIPIO DE PANAMA </t>
  </si>
  <si>
    <t>OAI-2016-039</t>
  </si>
  <si>
    <t xml:space="preserve">EDWIN ANTONIO DIXON MONTERO </t>
  </si>
  <si>
    <t xml:space="preserve">ALCALDIA DEL DISTRITO DE ARRAIJAN </t>
  </si>
  <si>
    <t>ACUMULACION AL EXPEDIENTE OAI-015-2015 RESUELTO 27-9-2016</t>
  </si>
  <si>
    <t>OAI-2016-040</t>
  </si>
  <si>
    <t xml:space="preserve">MIVIOT </t>
  </si>
  <si>
    <t>OAI-2016-041</t>
  </si>
  <si>
    <t xml:space="preserve">XIOMARA CLARKE </t>
  </si>
  <si>
    <t>HST</t>
  </si>
  <si>
    <t>OAI-2016-042</t>
  </si>
  <si>
    <t xml:space="preserve">MAX BALLESTEROS </t>
  </si>
  <si>
    <t>OAI-2016-043</t>
  </si>
  <si>
    <t xml:space="preserve">LUIS EGBERTO CARRERA LEDEZMA </t>
  </si>
  <si>
    <t xml:space="preserve">INSTITUTO DAVID </t>
  </si>
  <si>
    <t>OAI-2016-044</t>
  </si>
  <si>
    <t xml:space="preserve">JOSE ANTONIO LOPEZ </t>
  </si>
  <si>
    <t xml:space="preserve">MEDUCA </t>
  </si>
  <si>
    <t>OAI-2016-045</t>
  </si>
  <si>
    <t xml:space="preserve">ROBERTO VIQUEZ </t>
  </si>
  <si>
    <t>M.O.P</t>
  </si>
  <si>
    <t>OAI-2016-046</t>
  </si>
  <si>
    <t xml:space="preserve">BARBARA PROSPEL </t>
  </si>
  <si>
    <t>OAI-2016-047</t>
  </si>
  <si>
    <t xml:space="preserve">ROGELIO QUINN </t>
  </si>
  <si>
    <t xml:space="preserve">ADUANA </t>
  </si>
  <si>
    <t>OAI-2016-048</t>
  </si>
  <si>
    <t xml:space="preserve">PEDRO AZCARRAGA </t>
  </si>
  <si>
    <t>OAI-2016-049</t>
  </si>
  <si>
    <t>YESSENIA CASTILLO KIESWESTER</t>
  </si>
  <si>
    <t xml:space="preserve">PRESENTADA </t>
  </si>
  <si>
    <t xml:space="preserve">RESUELTAS </t>
  </si>
  <si>
    <t xml:space="preserve">NEGADAS </t>
  </si>
  <si>
    <t xml:space="preserve">TRAMITE </t>
  </si>
  <si>
    <r>
      <t xml:space="preserve">RESUELTO </t>
    </r>
    <r>
      <rPr>
        <sz val="10"/>
        <color theme="1"/>
        <rFont val="Calibri"/>
        <family val="2"/>
        <scheme val="minor"/>
      </rPr>
      <t>SE DIO RESPUESTA EN TIEMPO OPORTUNO AL PETICIONARIO 17-3-2016</t>
    </r>
  </si>
  <si>
    <r>
      <t xml:space="preserve">RESUELTO </t>
    </r>
    <r>
      <rPr>
        <sz val="10"/>
        <color theme="1"/>
        <rFont val="Calibri"/>
        <family val="2"/>
        <scheme val="minor"/>
      </rPr>
      <t>TODA VEZ QUE SE RECIBE RESPUESTA POR PARTE DE LA ENTIDAD A QUE SE LE RECLAMA 14-3-2016</t>
    </r>
  </si>
  <si>
    <r>
      <t xml:space="preserve">RESUELTO </t>
    </r>
    <r>
      <rPr>
        <sz val="10"/>
        <color theme="1"/>
        <rFont val="Calibri"/>
        <family val="2"/>
        <scheme val="minor"/>
      </rPr>
      <t>TODA VEZ QUE SE RECIBE RESPUESTA POR PARTE DE LA ENTIDAD A QUE SE LE RECLAMA 28-3-2016</t>
    </r>
  </si>
  <si>
    <r>
      <t xml:space="preserve">RESUELTO </t>
    </r>
    <r>
      <rPr>
        <sz val="10"/>
        <color theme="1"/>
        <rFont val="Calibri"/>
        <family val="2"/>
        <scheme val="minor"/>
      </rPr>
      <t>TODA VEZ QUE SE RECIBE RESPUESTA POR PARTE DE LA ENTIDAD A QUE SE LE RECLAMA 18-5-2016</t>
    </r>
  </si>
  <si>
    <r>
      <t xml:space="preserve">SE PROCEDE A CERRAR </t>
    </r>
    <r>
      <rPr>
        <sz val="10"/>
        <color theme="1"/>
        <rFont val="Calibri"/>
        <family val="2"/>
        <scheme val="minor"/>
      </rPr>
      <t>TODA VEZ QUE LA ENTIDAD DA RESPUESTA AL RECLAMO 11-5-2016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</si>
  <si>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3-5-2016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</si>
  <si>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18-5-2016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</si>
  <si>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17-3-2016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</si>
  <si>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7-6-2016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</si>
  <si>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02-6-2016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</si>
  <si>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5-9-2016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</si>
  <si>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10-5-2016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</si>
  <si>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18-7-2016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</si>
  <si>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27-6-2016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</si>
  <si>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29-6-2016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</si>
  <si>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25-7-2016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</si>
  <si>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6-10-2016</t>
    </r>
  </si>
  <si>
    <t>RESUELTO SE DIO RESPUESTA AL RECLAMANTE 21-7-2016</t>
  </si>
  <si>
    <t>TRAMITE   ESPERA DE RESPUESTA POR ENTIDAD RECLAMADA   7-11-2016</t>
  </si>
  <si>
    <t>OAI-2016-050</t>
  </si>
  <si>
    <t xml:space="preserve">GUSTAVO ESTRIBI </t>
  </si>
  <si>
    <t xml:space="preserve">PROCURADURIA GENERAL DE LA NACION </t>
  </si>
  <si>
    <t>OAI-2016-051</t>
  </si>
  <si>
    <t>OAI-2016-052</t>
  </si>
  <si>
    <t xml:space="preserve">RAUL RIVERA </t>
  </si>
  <si>
    <t xml:space="preserve">ALCALDIA DE CHORRERA </t>
  </si>
  <si>
    <t xml:space="preserve">OAI-2016-053 </t>
  </si>
  <si>
    <t>EMILIANO BELLIDO</t>
  </si>
  <si>
    <t xml:space="preserve">AUTORIDAD NACIONAL DE ADUANA  </t>
  </si>
  <si>
    <t xml:space="preserve">OAI-2016-054 </t>
  </si>
  <si>
    <t xml:space="preserve">JOSE SEVILLANO </t>
  </si>
  <si>
    <t>OAI-2016-055</t>
  </si>
  <si>
    <t xml:space="preserve">CARMEN BARRANTES </t>
  </si>
  <si>
    <t>C.S.S</t>
  </si>
  <si>
    <t>TRAMITE A ESPERA DE RESPUESTA  19-10-2016</t>
  </si>
  <si>
    <t>OAI-2016-056</t>
  </si>
  <si>
    <t xml:space="preserve">LUISA LOPEZ </t>
  </si>
  <si>
    <t>OAI-2016-057</t>
  </si>
  <si>
    <t xml:space="preserve">MARLON DE SOUZA VIERA </t>
  </si>
  <si>
    <t>C.S.S.</t>
  </si>
  <si>
    <t>OAI-2016-058</t>
  </si>
  <si>
    <t>OAI-2016-059</t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</si>
  <si>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20-10-2016</t>
    </r>
  </si>
  <si>
    <r>
      <t xml:space="preserve">RESUELTO </t>
    </r>
    <r>
      <rPr>
        <sz val="10"/>
        <color rgb="FF000000"/>
        <rFont val="Calibri"/>
        <family val="2"/>
        <scheme val="minor"/>
      </rPr>
      <t>TODA VEZ QUE SE PUDO COMPROBAR QUE EL SOLICITANTE RECIBIO RESPUESTA POR LA ENTIDAD QUE RECLAMABA 19-10-2016</t>
    </r>
  </si>
  <si>
    <r>
      <t xml:space="preserve">RESUELTO </t>
    </r>
    <r>
      <rPr>
        <sz val="10"/>
        <color theme="1"/>
        <rFont val="Calibri"/>
        <family val="2"/>
        <scheme val="minor"/>
      </rPr>
      <t>SE LE DA RESPUESTA SATISFACTORIA AL SOLICITANTE 31-10-2016</t>
    </r>
  </si>
  <si>
    <t>Listado de Solicitudes de Acceso a la Información 4 de Enero de 2016 - 30 de Noviembre  de 2016</t>
  </si>
  <si>
    <t>OAI-2016-060</t>
  </si>
  <si>
    <t>TRAMITE  DE ADMICION  7-11-2016</t>
  </si>
  <si>
    <t>OAI-2016-061</t>
  </si>
  <si>
    <t>OAI-2016-062</t>
  </si>
  <si>
    <t xml:space="preserve">YAHAIRA  GUERRA </t>
  </si>
  <si>
    <t xml:space="preserve">IPACOOP </t>
  </si>
  <si>
    <t xml:space="preserve">SE REMITIO NOTA EL DIA 15 DE NOVIEMBRE DE 2016 A ESPERA DE RESPUESTA </t>
  </si>
  <si>
    <t>OAI-2016-063</t>
  </si>
  <si>
    <t xml:space="preserve">MARTIN MORRIS </t>
  </si>
  <si>
    <t>OAI-2016-064</t>
  </si>
  <si>
    <t xml:space="preserve">ANDRES POSADA </t>
  </si>
  <si>
    <t>TRAMITE  DE ADMICION  23-11-2016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</si>
</sst>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80A]d&quot; de &quot;mmmm&quot; de &quot;yyyy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1"/>
      <name val="Calibri"/>
      <family val="2"/>
      <scheme val="minor"/>
    </font>
    <font>
      <sz val="8"/>
      <color rgb="FF000000"/>
      <name val="Verdan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scheme val="minor"/>
    </font>
    <font>
      <b/>
      <sz val="10"/>
      <color rgb="FF000000"/>
      <name val="Calibri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2">
    <xf numFmtId="0" fontId="0" fillId="0" borderId="0" xfId="0"/>
    <xf numFmtId="0" fontId="0" fillId="33" borderId="0" xfId="0" applyFill="1"/>
    <xf numFmtId="0" fontId="0" fillId="33" borderId="0" xfId="0" applyFill="1" applyBorder="1"/>
    <xf numFmtId="0" fontId="13" fillId="35" borderId="16" xfId="0" applyFont="1" applyFill="1" applyBorder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0" fontId="22" fillId="34" borderId="21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15" xfId="0" applyFont="1" applyFill="1" applyBorder="1" applyAlignment="1">
      <alignment horizontal="center" vertical="center" wrapText="1"/>
    </xf>
    <xf numFmtId="0" fontId="22" fillId="37" borderId="22" xfId="0" applyFont="1" applyFill="1" applyBorder="1" applyAlignment="1">
      <alignment horizontal="center" vertical="center" wrapText="1"/>
    </xf>
    <xf numFmtId="0" fontId="22" fillId="37" borderId="23" xfId="0" applyFont="1" applyFill="1" applyBorder="1" applyAlignment="1">
      <alignment horizontal="center" vertical="center" wrapText="1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2" fillId="38" borderId="15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 wrapText="1"/>
    </xf>
    <xf numFmtId="164" fontId="21" fillId="33" borderId="0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center" vertical="center" wrapText="1"/>
    </xf>
    <xf numFmtId="164" fontId="23" fillId="0" borderId="27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  <xf numFmtId="164" fontId="24" fillId="0" borderId="26" xfId="0" applyNumberFormat="1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wrapText="1"/>
    </xf>
    <xf numFmtId="0" fontId="25" fillId="0" borderId="29" xfId="0" applyFont="1" applyFill="1" applyBorder="1" applyAlignment="1">
      <alignment horizontal="center" wrapText="1"/>
    </xf>
    <xf numFmtId="1" fontId="25" fillId="0" borderId="30" xfId="0" applyNumberFormat="1" applyFont="1" applyFill="1" applyBorder="1" applyAlignment="1">
      <alignment horizont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/>
    </xf>
    <xf numFmtId="0" fontId="0" fillId="33" borderId="0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vertical="center" wrapText="1"/>
    </xf>
    <xf numFmtId="164" fontId="0" fillId="33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14" fontId="23" fillId="0" borderId="31" xfId="0" applyNumberFormat="1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14" fontId="23" fillId="0" borderId="32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14" fontId="23" fillId="0" borderId="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14" fontId="27" fillId="0" borderId="32" xfId="0" applyNumberFormat="1" applyFont="1" applyFill="1" applyBorder="1" applyAlignment="1">
      <alignment horizontal="center" vertical="center" wrapText="1"/>
    </xf>
    <xf numFmtId="0" fontId="28" fillId="0" borderId="31" xfId="0" applyFont="1" applyFill="1" applyBorder="1" applyAlignment="1">
      <alignment horizontal="center" vertical="center" wrapText="1"/>
    </xf>
    <xf numFmtId="14" fontId="27" fillId="0" borderId="31" xfId="0" applyNumberFormat="1" applyFont="1" applyFill="1" applyBorder="1" applyAlignment="1">
      <alignment horizontal="center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mm/dd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dotted">
          <color auto="1"/>
        </left>
        <right/>
        <top style="dotted">
          <color auto="1"/>
        </top>
        <bottom style="dott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dotted">
          <color auto="1"/>
        </right>
        <top style="dotted">
          <color auto="1"/>
        </top>
        <bottom style="dotted">
          <color auto="1"/>
        </bottom>
      </border>
    </dxf>
    <dxf>
      <border>
        <top style="dotted">
          <color auto="1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border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dotted">
          <color auto="1"/>
        </left>
        <right style="dotted">
          <color auto="1"/>
        </right>
        <top/>
        <bottom/>
      </border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s://10.239.250.34/firewall/traffic_shaping/perip_dlg?mkey=VIP" TargetMode="External"/><Relationship Id="rId3" Type="http://schemas.openxmlformats.org/officeDocument/2006/relationships/hyperlink" Target="https://10.239.250.34/firewall/traffic_shaping/perip_dlg?mkey=NIVEL%202" TargetMode="External"/><Relationship Id="rId7" Type="http://schemas.openxmlformats.org/officeDocument/2006/relationships/hyperlink" Target="https://10.239.250.34/firewall/traffic_shaping/perip_dlg?mkey=SVIP" TargetMode="External"/><Relationship Id="rId12" Type="http://schemas.openxmlformats.org/officeDocument/2006/relationships/hyperlink" Target="https://10.239.250.34/firewall/traffic_shaping/perip_dlg?mkey=navegacion%20slow" TargetMode="External"/><Relationship Id="rId2" Type="http://schemas.openxmlformats.org/officeDocument/2006/relationships/hyperlink" Target="https://10.239.250.34/firewall/traffic_shaping/perip_dlg?mkey=NIVEL%201" TargetMode="External"/><Relationship Id="rId1" Type="http://schemas.openxmlformats.org/officeDocument/2006/relationships/hyperlink" Target="https://10.239.250.34/firewall/traffic_shaping/perip_dlg?mkey=IMPRESORAS" TargetMode="External"/><Relationship Id="rId6" Type="http://schemas.openxmlformats.org/officeDocument/2006/relationships/hyperlink" Target="https://10.239.250.34/firewall/traffic_shaping/perip_dlg?mkey=Prueba" TargetMode="External"/><Relationship Id="rId11" Type="http://schemas.openxmlformats.org/officeDocument/2006/relationships/hyperlink" Target="https://10.239.250.34/firewall/traffic_shaping/perip_dlg?mkey=navegacion%20lijera" TargetMode="External"/><Relationship Id="rId5" Type="http://schemas.openxmlformats.org/officeDocument/2006/relationships/hyperlink" Target="https://10.239.250.34/firewall/traffic_shaping/perip_dlg?mkey=Navegacion%20media" TargetMode="External"/><Relationship Id="rId10" Type="http://schemas.openxmlformats.org/officeDocument/2006/relationships/hyperlink" Target="https://10.239.250.34/firewall/traffic_shaping/perip_dlg?mkey=limitando%20descarga" TargetMode="External"/><Relationship Id="rId4" Type="http://schemas.openxmlformats.org/officeDocument/2006/relationships/hyperlink" Target="https://10.239.250.34/firewall/traffic_shaping/perip_dlg?mkey=NIVEL%203" TargetMode="External"/><Relationship Id="rId9" Type="http://schemas.openxmlformats.org/officeDocument/2006/relationships/hyperlink" Target="https://10.239.250.34/firewall/traffic_shaping/perip_dlg?mkey=WI-FI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409575</xdr:colOff>
      <xdr:row>1</xdr:row>
      <xdr:rowOff>104775</xdr:rowOff>
    </xdr:from>
    <xdr:to>
      <xdr:col>4</xdr:col>
      <xdr:colOff>1133475</xdr:colOff>
      <xdr:row>4</xdr:row>
      <xdr:rowOff>161925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81450" y="295275"/>
          <a:ext cx="1762125" cy="7524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3" name="AutoShape 1" descr="https://10.239.250.34/images/delete.gif"/>
        <xdr:cNvSpPr>
          <a:spLocks noChangeAspect="1" noChangeArrowheads="1"/>
        </xdr:cNvSpPr>
      </xdr:nvSpPr>
      <xdr:spPr bwMode="auto">
        <a:xfrm>
          <a:off x="228600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114300</xdr:rowOff>
    </xdr:to>
    <xdr:sp macro="" textlink="">
      <xdr:nvSpPr>
        <xdr:cNvPr id="3074" name="AutoShape 2" descr="https://10.239.250.34/images/edit.gif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2600325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3075" name="AutoShape 3" descr="https://10.239.250.34/images/delete.gif"/>
        <xdr:cNvSpPr>
          <a:spLocks noChangeAspect="1" noChangeArrowheads="1"/>
        </xdr:cNvSpPr>
      </xdr:nvSpPr>
      <xdr:spPr bwMode="auto">
        <a:xfrm>
          <a:off x="2286000" y="2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304800</xdr:colOff>
      <xdr:row>2</xdr:row>
      <xdr:rowOff>114300</xdr:rowOff>
    </xdr:to>
    <xdr:sp macro="" textlink="">
      <xdr:nvSpPr>
        <xdr:cNvPr id="3076" name="AutoShape 4" descr="https://10.239.250.34/images/edit.gif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2600325" y="2762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3077" name="AutoShape 5" descr="https://10.239.250.34/images/delete.gif"/>
        <xdr:cNvSpPr>
          <a:spLocks noChangeAspect="1" noChangeArrowheads="1"/>
        </xdr:cNvSpPr>
      </xdr:nvSpPr>
      <xdr:spPr bwMode="auto">
        <a:xfrm>
          <a:off x="2286000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304800</xdr:colOff>
      <xdr:row>3</xdr:row>
      <xdr:rowOff>104775</xdr:rowOff>
    </xdr:to>
    <xdr:sp macro="" textlink="">
      <xdr:nvSpPr>
        <xdr:cNvPr id="3078" name="AutoShape 6" descr="https://10.239.250.34/images/edit.gif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2600325" y="476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104775</xdr:rowOff>
    </xdr:to>
    <xdr:sp macro="" textlink="">
      <xdr:nvSpPr>
        <xdr:cNvPr id="3079" name="AutoShape 7" descr="https://10.239.250.34/images/delete.gif"/>
        <xdr:cNvSpPr>
          <a:spLocks noChangeAspect="1" noChangeArrowheads="1"/>
        </xdr:cNvSpPr>
      </xdr:nvSpPr>
      <xdr:spPr bwMode="auto">
        <a:xfrm>
          <a:off x="2286000" y="6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304800</xdr:colOff>
      <xdr:row>4</xdr:row>
      <xdr:rowOff>104775</xdr:rowOff>
    </xdr:to>
    <xdr:sp macro="" textlink="">
      <xdr:nvSpPr>
        <xdr:cNvPr id="3080" name="AutoShape 8" descr="https://10.239.250.34/images/edit.gif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2600325" y="6762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3081" name="AutoShape 9" descr="https://10.239.250.34/images/blank.gif"/>
        <xdr:cNvSpPr>
          <a:spLocks noChangeAspect="1" noChangeArrowheads="1"/>
        </xdr:cNvSpPr>
      </xdr:nvSpPr>
      <xdr:spPr bwMode="auto">
        <a:xfrm>
          <a:off x="2286000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304800</xdr:colOff>
      <xdr:row>5</xdr:row>
      <xdr:rowOff>114300</xdr:rowOff>
    </xdr:to>
    <xdr:sp macro="" textlink="">
      <xdr:nvSpPr>
        <xdr:cNvPr id="3082" name="AutoShape 10" descr="https://10.239.250.34/images/edit.gif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2600325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104775</xdr:rowOff>
    </xdr:to>
    <xdr:sp macro="" textlink="">
      <xdr:nvSpPr>
        <xdr:cNvPr id="3083" name="AutoShape 11" descr="https://10.239.250.34/images/delete.gif"/>
        <xdr:cNvSpPr>
          <a:spLocks noChangeAspect="1" noChangeArrowheads="1"/>
        </xdr:cNvSpPr>
      </xdr:nvSpPr>
      <xdr:spPr bwMode="auto">
        <a:xfrm>
          <a:off x="2286000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304800</xdr:colOff>
      <xdr:row>6</xdr:row>
      <xdr:rowOff>104775</xdr:rowOff>
    </xdr:to>
    <xdr:sp macro="" textlink="">
      <xdr:nvSpPr>
        <xdr:cNvPr id="3084" name="AutoShape 12" descr="https://10.239.250.34/images/edit.gif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2600325" y="11525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114300</xdr:rowOff>
    </xdr:to>
    <xdr:sp macro="" textlink="">
      <xdr:nvSpPr>
        <xdr:cNvPr id="3085" name="AutoShape 13" descr="https://10.239.250.34/images/delete.gif"/>
        <xdr:cNvSpPr>
          <a:spLocks noChangeAspect="1" noChangeArrowheads="1"/>
        </xdr:cNvSpPr>
      </xdr:nvSpPr>
      <xdr:spPr bwMode="auto">
        <a:xfrm>
          <a:off x="2286000" y="135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304800</xdr:colOff>
      <xdr:row>7</xdr:row>
      <xdr:rowOff>114300</xdr:rowOff>
    </xdr:to>
    <xdr:sp macro="" textlink="">
      <xdr:nvSpPr>
        <xdr:cNvPr id="3086" name="AutoShape 14" descr="https://10.239.250.34/images/edit.gif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2600325" y="13525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114300</xdr:rowOff>
    </xdr:to>
    <xdr:sp macro="" textlink="">
      <xdr:nvSpPr>
        <xdr:cNvPr id="3087" name="AutoShape 15" descr="https://10.239.250.34/images/delete.gif"/>
        <xdr:cNvSpPr>
          <a:spLocks noChangeAspect="1" noChangeArrowheads="1"/>
        </xdr:cNvSpPr>
      </xdr:nvSpPr>
      <xdr:spPr bwMode="auto">
        <a:xfrm>
          <a:off x="2286000" y="155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304800</xdr:colOff>
      <xdr:row>8</xdr:row>
      <xdr:rowOff>114300</xdr:rowOff>
    </xdr:to>
    <xdr:sp macro="" textlink="">
      <xdr:nvSpPr>
        <xdr:cNvPr id="3088" name="AutoShape 16" descr="https://10.239.250.34/images/edit.gif">
          <a:hlinkClick xmlns:r="http://schemas.openxmlformats.org/officeDocument/2006/relationships" r:id="rId8"/>
        </xdr:cNvPr>
        <xdr:cNvSpPr>
          <a:spLocks noChangeAspect="1" noChangeArrowheads="1"/>
        </xdr:cNvSpPr>
      </xdr:nvSpPr>
      <xdr:spPr bwMode="auto">
        <a:xfrm>
          <a:off x="2600325" y="1552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89" name="AutoShape 17" descr="https://10.239.250.34/images/delete.gif"/>
        <xdr:cNvSpPr>
          <a:spLocks noChangeAspect="1" noChangeArrowheads="1"/>
        </xdr:cNvSpPr>
      </xdr:nvSpPr>
      <xdr:spPr bwMode="auto">
        <a:xfrm>
          <a:off x="2286000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90" name="AutoShape 18" descr="https://10.239.250.34/images/edit.gif">
          <a:hlinkClick xmlns:r="http://schemas.openxmlformats.org/officeDocument/2006/relationships" r:id="rId9"/>
        </xdr:cNvPr>
        <xdr:cNvSpPr>
          <a:spLocks noChangeAspect="1" noChangeArrowheads="1"/>
        </xdr:cNvSpPr>
      </xdr:nvSpPr>
      <xdr:spPr bwMode="auto">
        <a:xfrm>
          <a:off x="2600325" y="17526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91" name="AutoShape 19" descr="https://10.239.250.34/images/blank.gif"/>
        <xdr:cNvSpPr>
          <a:spLocks noChangeAspect="1" noChangeArrowheads="1"/>
        </xdr:cNvSpPr>
      </xdr:nvSpPr>
      <xdr:spPr bwMode="auto">
        <a:xfrm>
          <a:off x="2286000" y="195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92" name="AutoShape 20" descr="https://10.239.250.34/images/edit.gif">
          <a:hlinkClick xmlns:r="http://schemas.openxmlformats.org/officeDocument/2006/relationships" r:id="rId10"/>
        </xdr:cNvPr>
        <xdr:cNvSpPr>
          <a:spLocks noChangeAspect="1" noChangeArrowheads="1"/>
        </xdr:cNvSpPr>
      </xdr:nvSpPr>
      <xdr:spPr bwMode="auto">
        <a:xfrm>
          <a:off x="2600325" y="19526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93" name="AutoShape 21" descr="https://10.239.250.34/images/blank.gif"/>
        <xdr:cNvSpPr>
          <a:spLocks noChangeAspect="1" noChangeArrowheads="1"/>
        </xdr:cNvSpPr>
      </xdr:nvSpPr>
      <xdr:spPr bwMode="auto">
        <a:xfrm>
          <a:off x="2286000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304800</xdr:colOff>
      <xdr:row>9</xdr:row>
      <xdr:rowOff>104775</xdr:rowOff>
    </xdr:to>
    <xdr:sp macro="" textlink="">
      <xdr:nvSpPr>
        <xdr:cNvPr id="3094" name="AutoShape 22" descr="https://10.239.250.34/images/edit.gif">
          <a:hlinkClick xmlns:r="http://schemas.openxmlformats.org/officeDocument/2006/relationships" r:id="rId11"/>
        </xdr:cNvPr>
        <xdr:cNvSpPr>
          <a:spLocks noChangeAspect="1" noChangeArrowheads="1"/>
        </xdr:cNvSpPr>
      </xdr:nvSpPr>
      <xdr:spPr bwMode="auto">
        <a:xfrm>
          <a:off x="2600325" y="22288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114300</xdr:rowOff>
    </xdr:to>
    <xdr:sp macro="" textlink="">
      <xdr:nvSpPr>
        <xdr:cNvPr id="3095" name="AutoShape 23" descr="https://10.239.250.34/images/blank.gif"/>
        <xdr:cNvSpPr>
          <a:spLocks noChangeAspect="1" noChangeArrowheads="1"/>
        </xdr:cNvSpPr>
      </xdr:nvSpPr>
      <xdr:spPr bwMode="auto">
        <a:xfrm>
          <a:off x="2286000" y="250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304800</xdr:colOff>
      <xdr:row>10</xdr:row>
      <xdr:rowOff>114300</xdr:rowOff>
    </xdr:to>
    <xdr:sp macro="" textlink="">
      <xdr:nvSpPr>
        <xdr:cNvPr id="3096" name="AutoShape 24" descr="https://10.239.250.34/images/edit.gif">
          <a:hlinkClick xmlns:r="http://schemas.openxmlformats.org/officeDocument/2006/relationships" r:id="rId12"/>
        </xdr:cNvPr>
        <xdr:cNvSpPr>
          <a:spLocks noChangeAspect="1" noChangeArrowheads="1"/>
        </xdr:cNvSpPr>
      </xdr:nvSpPr>
      <xdr:spPr bwMode="auto">
        <a:xfrm>
          <a:off x="2600325" y="2505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ables/table1.xml><?xml version="1.0" encoding="utf-8"?>
<table xmlns="http://schemas.openxmlformats.org/spreadsheetml/2006/main" id="1" name="Tabla1" displayName="Tabla1" ref="B10:G75" totalsRowShown="0" headerRowDxfId="8" dataDxfId="7" headerRowBorderDxfId="6">
  <tableColumns count="6">
    <tableColumn id="1" name="EXPEDIENTE" dataDxfId="5"/>
    <tableColumn id="2" name="SOLICITANTE " dataDxfId="4"/>
    <tableColumn id="3" name="   REPRESENTA" dataDxfId="3"/>
    <tableColumn id="4" name="FECHA DE ENTRADA" dataDxfId="2"/>
    <tableColumn id="5" name="ENTIDAD" dataDxfId="1"/>
    <tableColumn id="6" name="ESTATUS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C77:F78" totalsRowShown="0" headerRowDxfId="17" dataDxfId="15" headerRowBorderDxfId="16" tableBorderDxfId="14" totalsRowBorderDxfId="13">
  <tableColumns count="4">
    <tableColumn id="1" name="PRESENTADA " dataDxfId="12">
      <calculatedColumnFormula>SUM(Tabla2[[RESUELTAS ]:[TRAMITE ]])</calculatedColumnFormula>
    </tableColumn>
    <tableColumn id="2" name="RESUELTAS " dataDxfId="11"/>
    <tableColumn id="3" name="NEGADAS " dataDxfId="10"/>
    <tableColumn id="4" name="TRAMITE 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78"/>
  <sheetViews>
    <sheetView tabSelected="1" topLeftCell="A56" workbookViewId="0">
      <selection activeCell="F79" sqref="F79"/>
    </sheetView>
  </sheetViews>
  <sheetFormatPr baseColWidth="10" defaultRowHeight="15" x14ac:dyDescent="0.25"/>
  <cols>
    <col min="1" max="1" width="4.42578125" style="21" customWidth="1"/>
    <col min="2" max="2" width="27.5703125" style="21" bestFit="1" customWidth="1"/>
    <col min="3" max="3" width="21.5703125" style="21" customWidth="1"/>
    <col min="4" max="4" width="15.5703125" style="21" customWidth="1"/>
    <col min="5" max="5" width="20.85546875" style="26" customWidth="1"/>
    <col min="6" max="6" width="21.5703125" style="27" bestFit="1" customWidth="1"/>
    <col min="7" max="7" width="32.7109375" style="21" customWidth="1"/>
    <col min="8" max="8" width="21.7109375" style="27" bestFit="1" customWidth="1"/>
    <col min="9" max="12" width="12.85546875" style="21" customWidth="1"/>
    <col min="13" max="16384" width="11.42578125" style="21"/>
  </cols>
  <sheetData>
    <row r="2" spans="2:8" s="43" customFormat="1" ht="23.25" x14ac:dyDescent="0.25">
      <c r="B2" s="42"/>
      <c r="E2" s="44"/>
      <c r="F2" s="45"/>
      <c r="G2" s="22"/>
      <c r="H2" s="45"/>
    </row>
    <row r="3" spans="2:8" s="43" customFormat="1" ht="15.75" x14ac:dyDescent="0.25">
      <c r="B3" s="42"/>
      <c r="D3" s="23"/>
      <c r="E3" s="44"/>
      <c r="F3" s="45"/>
      <c r="H3" s="45"/>
    </row>
    <row r="4" spans="2:8" s="43" customFormat="1" ht="15.75" x14ac:dyDescent="0.25">
      <c r="B4" s="42"/>
      <c r="D4" s="23"/>
      <c r="E4" s="44"/>
      <c r="F4" s="45"/>
      <c r="H4" s="45"/>
    </row>
    <row r="5" spans="2:8" s="43" customFormat="1" ht="15.75" x14ac:dyDescent="0.25">
      <c r="B5" s="42"/>
      <c r="D5" s="23"/>
      <c r="E5" s="44"/>
      <c r="F5" s="45"/>
      <c r="H5" s="45"/>
    </row>
    <row r="6" spans="2:8" s="43" customFormat="1" ht="15.75" x14ac:dyDescent="0.25">
      <c r="B6" s="42"/>
      <c r="D6" s="23"/>
      <c r="E6" s="44"/>
      <c r="F6" s="45"/>
      <c r="H6" s="45"/>
    </row>
    <row r="7" spans="2:8" s="43" customFormat="1" ht="18.75" x14ac:dyDescent="0.25">
      <c r="B7" s="56" t="s">
        <v>0</v>
      </c>
      <c r="C7" s="56"/>
      <c r="D7" s="56"/>
      <c r="E7" s="56"/>
      <c r="F7" s="56"/>
      <c r="G7" s="56"/>
      <c r="H7" s="24"/>
    </row>
    <row r="8" spans="2:8" s="43" customFormat="1" ht="15.75" x14ac:dyDescent="0.25">
      <c r="B8" s="55" t="s">
        <v>205</v>
      </c>
      <c r="C8" s="55"/>
      <c r="D8" s="55"/>
      <c r="E8" s="55"/>
      <c r="F8" s="55"/>
      <c r="G8" s="55"/>
      <c r="H8" s="25"/>
    </row>
    <row r="9" spans="2:8" ht="15.75" thickBot="1" x14ac:dyDescent="0.3"/>
    <row r="10" spans="2:8" ht="15.75" thickBot="1" x14ac:dyDescent="0.3">
      <c r="B10" s="28" t="s">
        <v>11</v>
      </c>
      <c r="C10" s="29" t="s">
        <v>12</v>
      </c>
      <c r="D10" s="30" t="s">
        <v>13</v>
      </c>
      <c r="E10" s="31" t="s">
        <v>14</v>
      </c>
      <c r="F10" s="30" t="s">
        <v>15</v>
      </c>
      <c r="G10" s="32" t="s">
        <v>16</v>
      </c>
    </row>
    <row r="11" spans="2:8" ht="38.25" x14ac:dyDescent="0.25">
      <c r="B11" s="46" t="s">
        <v>17</v>
      </c>
      <c r="C11" s="46" t="s">
        <v>18</v>
      </c>
      <c r="D11" s="46" t="s">
        <v>19</v>
      </c>
      <c r="E11" s="47">
        <v>42376</v>
      </c>
      <c r="F11" s="46" t="s">
        <v>20</v>
      </c>
      <c r="G11" s="48" t="s">
        <v>160</v>
      </c>
    </row>
    <row r="12" spans="2:8" ht="38.25" x14ac:dyDescent="0.25">
      <c r="B12" s="46" t="s">
        <v>21</v>
      </c>
      <c r="C12" s="40" t="s">
        <v>22</v>
      </c>
      <c r="D12" s="46" t="s">
        <v>19</v>
      </c>
      <c r="E12" s="47">
        <v>42382</v>
      </c>
      <c r="F12" s="41" t="s">
        <v>23</v>
      </c>
      <c r="G12" s="48" t="s">
        <v>161</v>
      </c>
    </row>
    <row r="13" spans="2:8" ht="38.25" x14ac:dyDescent="0.25">
      <c r="B13" s="46" t="s">
        <v>24</v>
      </c>
      <c r="C13" s="40" t="s">
        <v>25</v>
      </c>
      <c r="D13" s="46" t="s">
        <v>19</v>
      </c>
      <c r="E13" s="47">
        <v>42382</v>
      </c>
      <c r="F13" s="40" t="s">
        <v>26</v>
      </c>
      <c r="G13" s="48" t="s">
        <v>162</v>
      </c>
    </row>
    <row r="14" spans="2:8" ht="38.25" x14ac:dyDescent="0.25">
      <c r="B14" s="46" t="s">
        <v>27</v>
      </c>
      <c r="C14" s="40" t="s">
        <v>25</v>
      </c>
      <c r="D14" s="46" t="s">
        <v>19</v>
      </c>
      <c r="E14" s="47">
        <v>42382</v>
      </c>
      <c r="F14" s="40" t="s">
        <v>28</v>
      </c>
      <c r="G14" s="48" t="s">
        <v>163</v>
      </c>
    </row>
    <row r="15" spans="2:8" ht="30" x14ac:dyDescent="0.25">
      <c r="B15" s="46" t="s">
        <v>29</v>
      </c>
      <c r="C15" s="40" t="s">
        <v>25</v>
      </c>
      <c r="D15" s="46" t="s">
        <v>19</v>
      </c>
      <c r="E15" s="47">
        <v>42382</v>
      </c>
      <c r="F15" s="40" t="s">
        <v>30</v>
      </c>
      <c r="G15" s="48" t="s">
        <v>31</v>
      </c>
    </row>
    <row r="16" spans="2:8" ht="30" x14ac:dyDescent="0.25">
      <c r="B16" s="46" t="s">
        <v>32</v>
      </c>
      <c r="C16" s="40" t="s">
        <v>25</v>
      </c>
      <c r="D16" s="46" t="s">
        <v>19</v>
      </c>
      <c r="E16" s="47">
        <v>42382</v>
      </c>
      <c r="F16" s="41" t="s">
        <v>33</v>
      </c>
      <c r="G16" s="48" t="s">
        <v>34</v>
      </c>
    </row>
    <row r="17" spans="2:7" ht="25.5" x14ac:dyDescent="0.25">
      <c r="B17" s="46" t="s">
        <v>35</v>
      </c>
      <c r="C17" s="40" t="s">
        <v>36</v>
      </c>
      <c r="D17" s="46" t="s">
        <v>19</v>
      </c>
      <c r="E17" s="47">
        <v>42382</v>
      </c>
      <c r="F17" s="41" t="s">
        <v>37</v>
      </c>
      <c r="G17" s="48" t="s">
        <v>31</v>
      </c>
    </row>
    <row r="18" spans="2:7" ht="38.25" x14ac:dyDescent="0.25">
      <c r="B18" s="46" t="s">
        <v>38</v>
      </c>
      <c r="C18" s="40" t="s">
        <v>39</v>
      </c>
      <c r="D18" s="46" t="s">
        <v>19</v>
      </c>
      <c r="E18" s="47">
        <v>42384</v>
      </c>
      <c r="F18" s="41" t="s">
        <v>28</v>
      </c>
      <c r="G18" s="48" t="s">
        <v>40</v>
      </c>
    </row>
    <row r="19" spans="2:7" ht="38.25" x14ac:dyDescent="0.25">
      <c r="B19" s="46" t="s">
        <v>41</v>
      </c>
      <c r="C19" s="46" t="s">
        <v>22</v>
      </c>
      <c r="D19" s="46" t="s">
        <v>19</v>
      </c>
      <c r="E19" s="47">
        <v>42384</v>
      </c>
      <c r="F19" s="46" t="s">
        <v>42</v>
      </c>
      <c r="G19" s="48" t="s">
        <v>164</v>
      </c>
    </row>
    <row r="20" spans="2:7" x14ac:dyDescent="0.25">
      <c r="B20" s="46" t="s">
        <v>43</v>
      </c>
      <c r="C20" s="46" t="s">
        <v>22</v>
      </c>
      <c r="D20" s="46" t="s">
        <v>19</v>
      </c>
      <c r="E20" s="47">
        <v>42384</v>
      </c>
      <c r="F20" s="46" t="s">
        <v>30</v>
      </c>
      <c r="G20" s="48" t="s">
        <v>44</v>
      </c>
    </row>
    <row r="21" spans="2:7" ht="63.75" x14ac:dyDescent="0.25">
      <c r="B21" s="46" t="s">
        <v>45</v>
      </c>
      <c r="C21" s="46" t="s">
        <v>46</v>
      </c>
      <c r="D21" s="46" t="s">
        <v>47</v>
      </c>
      <c r="E21" s="47">
        <v>42395</v>
      </c>
      <c r="F21" s="46" t="s">
        <v>48</v>
      </c>
      <c r="G21" s="48" t="s">
        <v>49</v>
      </c>
    </row>
    <row r="22" spans="2:7" ht="76.5" x14ac:dyDescent="0.25">
      <c r="B22" s="46" t="s">
        <v>50</v>
      </c>
      <c r="C22" s="46" t="s">
        <v>51</v>
      </c>
      <c r="D22" s="46" t="s">
        <v>52</v>
      </c>
      <c r="E22" s="47">
        <v>42396</v>
      </c>
      <c r="F22" s="46" t="s">
        <v>37</v>
      </c>
      <c r="G22" s="48" t="s">
        <v>49</v>
      </c>
    </row>
    <row r="23" spans="2:7" ht="25.5" x14ac:dyDescent="0.25">
      <c r="B23" s="46" t="s">
        <v>53</v>
      </c>
      <c r="C23" s="46" t="s">
        <v>51</v>
      </c>
      <c r="D23" s="46" t="s">
        <v>54</v>
      </c>
      <c r="E23" s="47">
        <v>42396</v>
      </c>
      <c r="F23" s="46" t="s">
        <v>55</v>
      </c>
      <c r="G23" s="48" t="s">
        <v>56</v>
      </c>
    </row>
    <row r="24" spans="2:7" ht="38.25" x14ac:dyDescent="0.25">
      <c r="B24" s="46" t="s">
        <v>57</v>
      </c>
      <c r="C24" s="46" t="s">
        <v>58</v>
      </c>
      <c r="D24" s="46" t="s">
        <v>19</v>
      </c>
      <c r="E24" s="47">
        <v>42404</v>
      </c>
      <c r="F24" s="46" t="s">
        <v>59</v>
      </c>
      <c r="G24" s="48" t="s">
        <v>165</v>
      </c>
    </row>
    <row r="25" spans="2:7" ht="38.25" x14ac:dyDescent="0.25">
      <c r="B25" s="46" t="s">
        <v>60</v>
      </c>
      <c r="C25" s="46" t="s">
        <v>61</v>
      </c>
      <c r="D25" s="46" t="s">
        <v>19</v>
      </c>
      <c r="E25" s="47">
        <v>42404</v>
      </c>
      <c r="F25" s="46" t="s">
        <v>62</v>
      </c>
      <c r="G25" s="48" t="s">
        <v>165</v>
      </c>
    </row>
    <row r="26" spans="2:7" ht="38.25" x14ac:dyDescent="0.25">
      <c r="B26" s="46" t="s">
        <v>63</v>
      </c>
      <c r="C26" s="46" t="s">
        <v>64</v>
      </c>
      <c r="D26" s="46" t="s">
        <v>19</v>
      </c>
      <c r="E26" s="47">
        <v>42417</v>
      </c>
      <c r="F26" s="46" t="s">
        <v>65</v>
      </c>
      <c r="G26" s="48" t="s">
        <v>166</v>
      </c>
    </row>
    <row r="27" spans="2:7" ht="38.25" x14ac:dyDescent="0.25">
      <c r="B27" s="46" t="s">
        <v>66</v>
      </c>
      <c r="C27" s="46" t="s">
        <v>67</v>
      </c>
      <c r="D27" s="46" t="s">
        <v>68</v>
      </c>
      <c r="E27" s="47">
        <v>42419</v>
      </c>
      <c r="F27" s="46" t="s">
        <v>37</v>
      </c>
      <c r="G27" s="48" t="s">
        <v>167</v>
      </c>
    </row>
    <row r="28" spans="2:7" ht="38.25" x14ac:dyDescent="0.25">
      <c r="B28" s="46" t="s">
        <v>69</v>
      </c>
      <c r="C28" s="46" t="s">
        <v>70</v>
      </c>
      <c r="D28" s="46" t="s">
        <v>71</v>
      </c>
      <c r="E28" s="47">
        <v>42432</v>
      </c>
      <c r="F28" s="46" t="s">
        <v>37</v>
      </c>
      <c r="G28" s="48" t="s">
        <v>168</v>
      </c>
    </row>
    <row r="29" spans="2:7" ht="25.5" x14ac:dyDescent="0.25">
      <c r="B29" s="46" t="s">
        <v>72</v>
      </c>
      <c r="C29" s="46" t="s">
        <v>73</v>
      </c>
      <c r="D29" s="46" t="s">
        <v>19</v>
      </c>
      <c r="E29" s="47">
        <v>42436</v>
      </c>
      <c r="F29" s="46" t="s">
        <v>37</v>
      </c>
      <c r="G29" s="48" t="s">
        <v>74</v>
      </c>
    </row>
    <row r="30" spans="2:7" ht="38.25" x14ac:dyDescent="0.25">
      <c r="B30" s="46" t="s">
        <v>75</v>
      </c>
      <c r="C30" s="46" t="s">
        <v>76</v>
      </c>
      <c r="D30" s="46" t="s">
        <v>19</v>
      </c>
      <c r="E30" s="47">
        <v>42443</v>
      </c>
      <c r="F30" s="46" t="s">
        <v>77</v>
      </c>
      <c r="G30" s="48" t="s">
        <v>169</v>
      </c>
    </row>
    <row r="31" spans="2:7" ht="38.25" x14ac:dyDescent="0.25">
      <c r="B31" s="46" t="s">
        <v>78</v>
      </c>
      <c r="C31" s="46" t="s">
        <v>79</v>
      </c>
      <c r="D31" s="46" t="s">
        <v>19</v>
      </c>
      <c r="E31" s="47">
        <v>42459</v>
      </c>
      <c r="F31" s="46" t="s">
        <v>80</v>
      </c>
      <c r="G31" s="48" t="s">
        <v>202</v>
      </c>
    </row>
    <row r="32" spans="2:7" ht="38.25" x14ac:dyDescent="0.25">
      <c r="B32" s="46" t="s">
        <v>81</v>
      </c>
      <c r="C32" s="46" t="s">
        <v>82</v>
      </c>
      <c r="D32" s="46" t="s">
        <v>19</v>
      </c>
      <c r="E32" s="47">
        <v>42473</v>
      </c>
      <c r="F32" s="46" t="s">
        <v>65</v>
      </c>
      <c r="G32" s="48" t="s">
        <v>170</v>
      </c>
    </row>
    <row r="33" spans="2:7" ht="38.25" x14ac:dyDescent="0.25">
      <c r="B33" s="46" t="s">
        <v>83</v>
      </c>
      <c r="C33" s="46" t="s">
        <v>84</v>
      </c>
      <c r="D33" s="46" t="s">
        <v>19</v>
      </c>
      <c r="E33" s="47">
        <v>42474</v>
      </c>
      <c r="F33" s="46" t="s">
        <v>37</v>
      </c>
      <c r="G33" s="48" t="s">
        <v>171</v>
      </c>
    </row>
    <row r="34" spans="2:7" ht="25.5" x14ac:dyDescent="0.25">
      <c r="B34" s="46" t="s">
        <v>85</v>
      </c>
      <c r="C34" s="46" t="s">
        <v>86</v>
      </c>
      <c r="D34" s="46" t="s">
        <v>19</v>
      </c>
      <c r="E34" s="47">
        <v>42500</v>
      </c>
      <c r="F34" s="46" t="s">
        <v>87</v>
      </c>
      <c r="G34" s="48" t="s">
        <v>88</v>
      </c>
    </row>
    <row r="35" spans="2:7" ht="38.25" x14ac:dyDescent="0.25">
      <c r="B35" s="46" t="s">
        <v>89</v>
      </c>
      <c r="C35" s="46" t="s">
        <v>90</v>
      </c>
      <c r="D35" s="46" t="s">
        <v>19</v>
      </c>
      <c r="E35" s="47">
        <v>42470</v>
      </c>
      <c r="F35" s="46" t="s">
        <v>91</v>
      </c>
      <c r="G35" s="48" t="s">
        <v>172</v>
      </c>
    </row>
    <row r="36" spans="2:7" ht="51" x14ac:dyDescent="0.25">
      <c r="B36" s="46" t="s">
        <v>92</v>
      </c>
      <c r="C36" s="46" t="s">
        <v>93</v>
      </c>
      <c r="D36" s="46" t="s">
        <v>19</v>
      </c>
      <c r="E36" s="47">
        <v>42472</v>
      </c>
      <c r="F36" s="46" t="s">
        <v>94</v>
      </c>
      <c r="G36" s="48" t="s">
        <v>173</v>
      </c>
    </row>
    <row r="37" spans="2:7" ht="38.25" x14ac:dyDescent="0.25">
      <c r="B37" s="46" t="s">
        <v>95</v>
      </c>
      <c r="C37" s="46" t="s">
        <v>93</v>
      </c>
      <c r="D37" s="46" t="s">
        <v>19</v>
      </c>
      <c r="E37" s="47">
        <v>42472</v>
      </c>
      <c r="F37" s="46" t="s">
        <v>96</v>
      </c>
      <c r="G37" s="48" t="s">
        <v>170</v>
      </c>
    </row>
    <row r="38" spans="2:7" ht="38.25" x14ac:dyDescent="0.25">
      <c r="B38" s="46" t="s">
        <v>97</v>
      </c>
      <c r="C38" s="46" t="s">
        <v>98</v>
      </c>
      <c r="D38" s="46" t="s">
        <v>19</v>
      </c>
      <c r="E38" s="47">
        <v>42502</v>
      </c>
      <c r="F38" s="46" t="s">
        <v>99</v>
      </c>
      <c r="G38" s="48" t="s">
        <v>177</v>
      </c>
    </row>
    <row r="39" spans="2:7" ht="38.25" x14ac:dyDescent="0.25">
      <c r="B39" s="46" t="s">
        <v>100</v>
      </c>
      <c r="C39" s="46" t="s">
        <v>101</v>
      </c>
      <c r="D39" s="46" t="s">
        <v>19</v>
      </c>
      <c r="E39" s="47">
        <v>42510</v>
      </c>
      <c r="F39" s="46" t="s">
        <v>102</v>
      </c>
      <c r="G39" s="48" t="s">
        <v>174</v>
      </c>
    </row>
    <row r="40" spans="2:7" ht="25.5" x14ac:dyDescent="0.25">
      <c r="B40" s="46" t="s">
        <v>103</v>
      </c>
      <c r="C40" s="46" t="s">
        <v>104</v>
      </c>
      <c r="D40" s="46" t="s">
        <v>19</v>
      </c>
      <c r="E40" s="47">
        <v>42500</v>
      </c>
      <c r="F40" s="46" t="s">
        <v>105</v>
      </c>
      <c r="G40" s="49" t="s">
        <v>106</v>
      </c>
    </row>
    <row r="41" spans="2:7" ht="25.5" x14ac:dyDescent="0.25">
      <c r="B41" s="46" t="s">
        <v>107</v>
      </c>
      <c r="C41" s="46" t="s">
        <v>25</v>
      </c>
      <c r="D41" s="46" t="s">
        <v>19</v>
      </c>
      <c r="E41" s="47">
        <v>42529</v>
      </c>
      <c r="F41" s="46" t="s">
        <v>108</v>
      </c>
      <c r="G41" s="49" t="s">
        <v>178</v>
      </c>
    </row>
    <row r="42" spans="2:7" ht="25.5" x14ac:dyDescent="0.25">
      <c r="B42" s="46" t="s">
        <v>109</v>
      </c>
      <c r="C42" s="46" t="s">
        <v>25</v>
      </c>
      <c r="D42" s="46" t="s">
        <v>19</v>
      </c>
      <c r="E42" s="47">
        <v>42529</v>
      </c>
      <c r="F42" s="46" t="s">
        <v>110</v>
      </c>
      <c r="G42" s="49" t="s">
        <v>178</v>
      </c>
    </row>
    <row r="43" spans="2:7" ht="38.25" x14ac:dyDescent="0.25">
      <c r="B43" s="46" t="s">
        <v>111</v>
      </c>
      <c r="C43" s="46" t="s">
        <v>112</v>
      </c>
      <c r="D43" s="46" t="s">
        <v>19</v>
      </c>
      <c r="E43" s="47">
        <v>42529</v>
      </c>
      <c r="F43" s="46" t="s">
        <v>113</v>
      </c>
      <c r="G43" s="48" t="s">
        <v>172</v>
      </c>
    </row>
    <row r="44" spans="2:7" ht="25.5" x14ac:dyDescent="0.25">
      <c r="B44" s="46" t="s">
        <v>114</v>
      </c>
      <c r="C44" s="46" t="s">
        <v>115</v>
      </c>
      <c r="D44" s="46" t="s">
        <v>19</v>
      </c>
      <c r="E44" s="47">
        <v>42541</v>
      </c>
      <c r="F44" s="46" t="s">
        <v>65</v>
      </c>
      <c r="G44" s="49" t="s">
        <v>178</v>
      </c>
    </row>
    <row r="45" spans="2:7" ht="51" x14ac:dyDescent="0.25">
      <c r="B45" s="46" t="s">
        <v>116</v>
      </c>
      <c r="C45" s="46" t="s">
        <v>117</v>
      </c>
      <c r="D45" s="46" t="s">
        <v>19</v>
      </c>
      <c r="E45" s="47">
        <v>42541</v>
      </c>
      <c r="F45" s="46" t="s">
        <v>118</v>
      </c>
      <c r="G45" s="49" t="s">
        <v>203</v>
      </c>
    </row>
    <row r="46" spans="2:7" ht="38.25" x14ac:dyDescent="0.25">
      <c r="B46" s="46" t="s">
        <v>119</v>
      </c>
      <c r="C46" s="46" t="s">
        <v>120</v>
      </c>
      <c r="D46" s="46" t="s">
        <v>19</v>
      </c>
      <c r="E46" s="47">
        <v>42543</v>
      </c>
      <c r="F46" s="46" t="s">
        <v>37</v>
      </c>
      <c r="G46" s="48" t="s">
        <v>175</v>
      </c>
    </row>
    <row r="47" spans="2:7" ht="38.25" x14ac:dyDescent="0.25">
      <c r="B47" s="46" t="s">
        <v>121</v>
      </c>
      <c r="C47" s="46" t="s">
        <v>122</v>
      </c>
      <c r="D47" s="46" t="s">
        <v>19</v>
      </c>
      <c r="E47" s="47">
        <v>42569</v>
      </c>
      <c r="F47" s="46" t="s">
        <v>123</v>
      </c>
      <c r="G47" s="48" t="s">
        <v>175</v>
      </c>
    </row>
    <row r="48" spans="2:7" ht="38.25" x14ac:dyDescent="0.25">
      <c r="B48" s="46" t="s">
        <v>124</v>
      </c>
      <c r="C48" s="46" t="s">
        <v>125</v>
      </c>
      <c r="D48" s="46" t="s">
        <v>19</v>
      </c>
      <c r="E48" s="47">
        <v>42572</v>
      </c>
      <c r="F48" s="46" t="s">
        <v>126</v>
      </c>
      <c r="G48" s="48" t="s">
        <v>202</v>
      </c>
    </row>
    <row r="49" spans="2:7" ht="25.5" x14ac:dyDescent="0.25">
      <c r="B49" s="46" t="s">
        <v>127</v>
      </c>
      <c r="C49" s="46" t="s">
        <v>128</v>
      </c>
      <c r="D49" s="46" t="s">
        <v>19</v>
      </c>
      <c r="E49" s="47">
        <v>42572</v>
      </c>
      <c r="F49" s="46" t="s">
        <v>129</v>
      </c>
      <c r="G49" s="49" t="s">
        <v>130</v>
      </c>
    </row>
    <row r="50" spans="2:7" ht="38.25" x14ac:dyDescent="0.25">
      <c r="B50" s="46" t="s">
        <v>131</v>
      </c>
      <c r="C50" s="46" t="s">
        <v>128</v>
      </c>
      <c r="D50" s="46" t="s">
        <v>19</v>
      </c>
      <c r="E50" s="47">
        <v>42572</v>
      </c>
      <c r="F50" s="46" t="s">
        <v>132</v>
      </c>
      <c r="G50" s="48" t="s">
        <v>204</v>
      </c>
    </row>
    <row r="51" spans="2:7" ht="25.5" x14ac:dyDescent="0.25">
      <c r="B51" s="46" t="s">
        <v>133</v>
      </c>
      <c r="C51" s="46" t="s">
        <v>134</v>
      </c>
      <c r="D51" s="46" t="s">
        <v>19</v>
      </c>
      <c r="E51" s="47">
        <v>42584</v>
      </c>
      <c r="F51" s="46" t="s">
        <v>135</v>
      </c>
      <c r="G51" s="49" t="s">
        <v>178</v>
      </c>
    </row>
    <row r="52" spans="2:7" ht="38.25" x14ac:dyDescent="0.25">
      <c r="B52" s="46" t="s">
        <v>136</v>
      </c>
      <c r="C52" s="46" t="s">
        <v>137</v>
      </c>
      <c r="D52" s="46" t="s">
        <v>19</v>
      </c>
      <c r="E52" s="47">
        <v>42585</v>
      </c>
      <c r="F52" s="46" t="s">
        <v>20</v>
      </c>
      <c r="G52" s="48" t="s">
        <v>176</v>
      </c>
    </row>
    <row r="53" spans="2:7" ht="25.5" x14ac:dyDescent="0.25">
      <c r="B53" s="46" t="s">
        <v>138</v>
      </c>
      <c r="C53" s="46" t="s">
        <v>139</v>
      </c>
      <c r="D53" s="46" t="s">
        <v>19</v>
      </c>
      <c r="E53" s="47">
        <v>42590</v>
      </c>
      <c r="F53" s="46" t="s">
        <v>140</v>
      </c>
      <c r="G53" s="49" t="s">
        <v>178</v>
      </c>
    </row>
    <row r="54" spans="2:7" ht="25.5" x14ac:dyDescent="0.25">
      <c r="B54" s="46" t="s">
        <v>141</v>
      </c>
      <c r="C54" s="46" t="s">
        <v>142</v>
      </c>
      <c r="D54" s="46" t="s">
        <v>19</v>
      </c>
      <c r="E54" s="47">
        <v>42601</v>
      </c>
      <c r="F54" s="46" t="s">
        <v>143</v>
      </c>
      <c r="G54" s="49" t="s">
        <v>178</v>
      </c>
    </row>
    <row r="55" spans="2:7" ht="38.25" x14ac:dyDescent="0.25">
      <c r="B55" s="46" t="s">
        <v>144</v>
      </c>
      <c r="C55" s="46" t="s">
        <v>145</v>
      </c>
      <c r="D55" s="46" t="s">
        <v>19</v>
      </c>
      <c r="E55" s="47">
        <v>42625</v>
      </c>
      <c r="F55" s="46" t="s">
        <v>146</v>
      </c>
      <c r="G55" s="48" t="s">
        <v>204</v>
      </c>
    </row>
    <row r="56" spans="2:7" ht="25.5" x14ac:dyDescent="0.25">
      <c r="B56" s="46" t="s">
        <v>147</v>
      </c>
      <c r="C56" s="46" t="s">
        <v>148</v>
      </c>
      <c r="D56" s="46" t="s">
        <v>19</v>
      </c>
      <c r="E56" s="47">
        <v>42622</v>
      </c>
      <c r="F56" s="46" t="s">
        <v>65</v>
      </c>
      <c r="G56" s="49" t="s">
        <v>178</v>
      </c>
    </row>
    <row r="57" spans="2:7" ht="25.5" x14ac:dyDescent="0.25">
      <c r="B57" s="46" t="s">
        <v>149</v>
      </c>
      <c r="C57" s="50" t="s">
        <v>150</v>
      </c>
      <c r="D57" s="50" t="s">
        <v>19</v>
      </c>
      <c r="E57" s="51">
        <v>42642</v>
      </c>
      <c r="F57" s="46" t="s">
        <v>151</v>
      </c>
      <c r="G57" s="49" t="s">
        <v>178</v>
      </c>
    </row>
    <row r="58" spans="2:7" ht="25.5" x14ac:dyDescent="0.25">
      <c r="B58" s="46" t="s">
        <v>152</v>
      </c>
      <c r="C58" s="50" t="s">
        <v>153</v>
      </c>
      <c r="D58" s="50" t="s">
        <v>19</v>
      </c>
      <c r="E58" s="51">
        <v>42650</v>
      </c>
      <c r="F58" s="46" t="s">
        <v>126</v>
      </c>
      <c r="G58" s="49" t="s">
        <v>178</v>
      </c>
    </row>
    <row r="59" spans="2:7" ht="25.5" x14ac:dyDescent="0.25">
      <c r="B59" s="46" t="s">
        <v>154</v>
      </c>
      <c r="C59" s="50" t="s">
        <v>155</v>
      </c>
      <c r="D59" s="50" t="s">
        <v>19</v>
      </c>
      <c r="E59" s="51">
        <v>42642</v>
      </c>
      <c r="F59" s="46" t="s">
        <v>42</v>
      </c>
      <c r="G59" s="49" t="s">
        <v>178</v>
      </c>
    </row>
    <row r="60" spans="2:7" ht="25.5" x14ac:dyDescent="0.25">
      <c r="B60" s="46" t="s">
        <v>179</v>
      </c>
      <c r="C60" s="50" t="s">
        <v>180</v>
      </c>
      <c r="D60" s="50" t="s">
        <v>19</v>
      </c>
      <c r="E60" s="51">
        <v>42646</v>
      </c>
      <c r="F60" s="46" t="s">
        <v>181</v>
      </c>
      <c r="G60" s="49" t="s">
        <v>178</v>
      </c>
    </row>
    <row r="61" spans="2:7" ht="25.5" x14ac:dyDescent="0.25">
      <c r="B61" s="46" t="s">
        <v>182</v>
      </c>
      <c r="C61" s="50" t="s">
        <v>142</v>
      </c>
      <c r="D61" s="50" t="s">
        <v>19</v>
      </c>
      <c r="E61" s="51">
        <v>42642</v>
      </c>
      <c r="F61" s="46" t="s">
        <v>143</v>
      </c>
      <c r="G61" s="49" t="s">
        <v>178</v>
      </c>
    </row>
    <row r="62" spans="2:7" ht="25.5" x14ac:dyDescent="0.25">
      <c r="B62" s="46" t="s">
        <v>183</v>
      </c>
      <c r="C62" s="50" t="s">
        <v>184</v>
      </c>
      <c r="D62" s="50" t="s">
        <v>19</v>
      </c>
      <c r="E62" s="51">
        <v>42656</v>
      </c>
      <c r="F62" s="46" t="s">
        <v>185</v>
      </c>
      <c r="G62" s="49" t="s">
        <v>178</v>
      </c>
    </row>
    <row r="63" spans="2:7" ht="25.5" x14ac:dyDescent="0.25">
      <c r="B63" s="46" t="s">
        <v>186</v>
      </c>
      <c r="C63" s="50" t="s">
        <v>187</v>
      </c>
      <c r="D63" s="50" t="s">
        <v>19</v>
      </c>
      <c r="E63" s="51">
        <v>42657</v>
      </c>
      <c r="F63" s="46" t="s">
        <v>188</v>
      </c>
      <c r="G63" s="49" t="s">
        <v>178</v>
      </c>
    </row>
    <row r="64" spans="2:7" ht="25.5" x14ac:dyDescent="0.25">
      <c r="B64" s="46" t="s">
        <v>189</v>
      </c>
      <c r="C64" s="50" t="s">
        <v>190</v>
      </c>
      <c r="D64" s="50" t="s">
        <v>19</v>
      </c>
      <c r="E64" s="51">
        <v>42662</v>
      </c>
      <c r="F64" s="46" t="s">
        <v>143</v>
      </c>
      <c r="G64" s="49" t="s">
        <v>178</v>
      </c>
    </row>
    <row r="65" spans="2:7" ht="25.5" x14ac:dyDescent="0.25">
      <c r="B65" s="46" t="s">
        <v>191</v>
      </c>
      <c r="C65" s="50" t="s">
        <v>192</v>
      </c>
      <c r="D65" s="50" t="s">
        <v>19</v>
      </c>
      <c r="E65" s="51">
        <v>42662</v>
      </c>
      <c r="F65" s="46" t="s">
        <v>193</v>
      </c>
      <c r="G65" s="49" t="s">
        <v>194</v>
      </c>
    </row>
    <row r="66" spans="2:7" ht="25.5" x14ac:dyDescent="0.25">
      <c r="B66" s="46" t="s">
        <v>195</v>
      </c>
      <c r="C66" s="50" t="s">
        <v>196</v>
      </c>
      <c r="D66" s="50" t="s">
        <v>19</v>
      </c>
      <c r="E66" s="51">
        <v>42663</v>
      </c>
      <c r="F66" s="46" t="s">
        <v>37</v>
      </c>
      <c r="G66" s="49" t="s">
        <v>178</v>
      </c>
    </row>
    <row r="67" spans="2:7" ht="38.25" x14ac:dyDescent="0.25">
      <c r="B67" s="46" t="s">
        <v>197</v>
      </c>
      <c r="C67" s="50" t="s">
        <v>198</v>
      </c>
      <c r="D67" s="50" t="s">
        <v>19</v>
      </c>
      <c r="E67" s="51">
        <v>42669</v>
      </c>
      <c r="F67" s="46" t="s">
        <v>199</v>
      </c>
      <c r="G67" s="48" t="s">
        <v>204</v>
      </c>
    </row>
    <row r="68" spans="2:7" ht="25.5" x14ac:dyDescent="0.25">
      <c r="B68" s="46" t="s">
        <v>200</v>
      </c>
      <c r="C68" s="50" t="s">
        <v>198</v>
      </c>
      <c r="D68" s="50" t="s">
        <v>19</v>
      </c>
      <c r="E68" s="51">
        <v>42669</v>
      </c>
      <c r="F68" s="46" t="s">
        <v>199</v>
      </c>
      <c r="G68" s="49" t="s">
        <v>178</v>
      </c>
    </row>
    <row r="69" spans="2:7" ht="25.5" x14ac:dyDescent="0.25">
      <c r="B69" s="46" t="s">
        <v>201</v>
      </c>
      <c r="C69" s="50" t="s">
        <v>198</v>
      </c>
      <c r="D69" s="50" t="s">
        <v>19</v>
      </c>
      <c r="E69" s="51">
        <v>42669</v>
      </c>
      <c r="F69" s="46" t="s">
        <v>199</v>
      </c>
      <c r="G69" s="49" t="s">
        <v>178</v>
      </c>
    </row>
    <row r="70" spans="2:7" ht="25.5" customHeight="1" x14ac:dyDescent="0.25">
      <c r="B70" s="57" t="s">
        <v>206</v>
      </c>
      <c r="C70" s="58" t="s">
        <v>198</v>
      </c>
      <c r="D70" s="58" t="s">
        <v>19</v>
      </c>
      <c r="E70" s="59">
        <v>42669</v>
      </c>
      <c r="F70" s="57" t="s">
        <v>199</v>
      </c>
      <c r="G70" s="60" t="s">
        <v>207</v>
      </c>
    </row>
    <row r="71" spans="2:7" ht="25.5" customHeight="1" x14ac:dyDescent="0.25">
      <c r="B71" s="57" t="s">
        <v>208</v>
      </c>
      <c r="C71" s="58" t="s">
        <v>198</v>
      </c>
      <c r="D71" s="58" t="s">
        <v>19</v>
      </c>
      <c r="E71" s="59">
        <v>42669</v>
      </c>
      <c r="F71" s="57" t="s">
        <v>199</v>
      </c>
      <c r="G71" s="60" t="s">
        <v>207</v>
      </c>
    </row>
    <row r="72" spans="2:7" ht="25.5" customHeight="1" x14ac:dyDescent="0.25">
      <c r="B72" s="57" t="s">
        <v>209</v>
      </c>
      <c r="C72" s="58" t="s">
        <v>210</v>
      </c>
      <c r="D72" s="58" t="s">
        <v>19</v>
      </c>
      <c r="E72" s="59">
        <v>42683</v>
      </c>
      <c r="F72" s="57" t="s">
        <v>211</v>
      </c>
      <c r="G72" s="60" t="s">
        <v>212</v>
      </c>
    </row>
    <row r="73" spans="2:7" ht="25.5" customHeight="1" x14ac:dyDescent="0.25">
      <c r="B73" s="57" t="s">
        <v>213</v>
      </c>
      <c r="C73" s="58" t="s">
        <v>214</v>
      </c>
      <c r="D73" s="58" t="s">
        <v>19</v>
      </c>
      <c r="E73" s="59">
        <v>42683</v>
      </c>
      <c r="F73" s="57" t="s">
        <v>65</v>
      </c>
      <c r="G73" s="60" t="s">
        <v>207</v>
      </c>
    </row>
    <row r="74" spans="2:7" ht="25.5" x14ac:dyDescent="0.25">
      <c r="B74" s="57" t="s">
        <v>215</v>
      </c>
      <c r="C74" s="57" t="s">
        <v>86</v>
      </c>
      <c r="D74" s="57" t="s">
        <v>19</v>
      </c>
      <c r="E74" s="61">
        <v>42683</v>
      </c>
      <c r="F74" s="57" t="s">
        <v>129</v>
      </c>
      <c r="G74" s="60" t="s">
        <v>207</v>
      </c>
    </row>
    <row r="75" spans="2:7" ht="25.5" customHeight="1" x14ac:dyDescent="0.25">
      <c r="B75" s="57" t="s">
        <v>215</v>
      </c>
      <c r="C75" s="58" t="s">
        <v>216</v>
      </c>
      <c r="D75" s="58" t="s">
        <v>19</v>
      </c>
      <c r="E75" s="59">
        <v>42697</v>
      </c>
      <c r="F75" s="57" t="s">
        <v>146</v>
      </c>
      <c r="G75" s="60" t="s">
        <v>217</v>
      </c>
    </row>
    <row r="76" spans="2:7" ht="15.75" thickBot="1" x14ac:dyDescent="0.3">
      <c r="B76" s="52"/>
      <c r="C76" s="52"/>
      <c r="D76" s="52"/>
      <c r="E76" s="53"/>
      <c r="F76" s="52"/>
      <c r="G76" s="54"/>
    </row>
    <row r="77" spans="2:7" ht="15.75" thickBot="1" x14ac:dyDescent="0.3">
      <c r="C77" s="33" t="s">
        <v>156</v>
      </c>
      <c r="D77" s="34" t="s">
        <v>157</v>
      </c>
      <c r="E77" s="35" t="s">
        <v>158</v>
      </c>
      <c r="F77" s="36" t="s">
        <v>159</v>
      </c>
    </row>
    <row r="78" spans="2:7" x14ac:dyDescent="0.2">
      <c r="C78" s="37">
        <f>SUM(Tabla2[[RESUELTAS ]:[TRAMITE ]])</f>
        <v>65</v>
      </c>
      <c r="D78" s="38">
        <v>41</v>
      </c>
      <c r="E78" s="38">
        <v>0</v>
      </c>
      <c r="F78" s="39">
        <v>24</v>
      </c>
    </row>
  </sheetData>
  <mergeCells count="2">
    <mergeCell ref="B8:G8"/>
    <mergeCell ref="B7:G7"/>
  </mergeCells>
  <pageMargins left="0" right="0" top="0" bottom="0" header="0" footer="0"/>
  <pageSetup scale="75" fitToHeight="0" orientation="portrait" verticalDpi="597" r:id="rId1"/>
  <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4" sqref="B4:C12"/>
    </sheetView>
  </sheetViews>
  <sheetFormatPr baseColWidth="10" defaultRowHeight="15" x14ac:dyDescent="0.25"/>
  <cols>
    <col min="1" max="1" width="11.42578125" style="1"/>
    <col min="2" max="2" width="20.5703125" style="1" customWidth="1"/>
    <col min="3" max="3" width="19.140625" style="1" customWidth="1"/>
    <col min="4" max="16384" width="11.42578125" style="1"/>
  </cols>
  <sheetData>
    <row r="1" spans="1:6" x14ac:dyDescent="0.25">
      <c r="C1" s="2"/>
    </row>
    <row r="2" spans="1:6" x14ac:dyDescent="0.25">
      <c r="C2" s="2"/>
    </row>
    <row r="3" spans="1:6" ht="15.75" thickBot="1" x14ac:dyDescent="0.3">
      <c r="C3" s="2"/>
    </row>
    <row r="4" spans="1:6" ht="15.75" thickBot="1" x14ac:dyDescent="0.3">
      <c r="A4" s="2"/>
      <c r="B4" s="3" t="s">
        <v>9</v>
      </c>
      <c r="C4" s="4" t="s">
        <v>10</v>
      </c>
      <c r="D4" s="2"/>
      <c r="E4" s="2"/>
      <c r="F4" s="2"/>
    </row>
    <row r="5" spans="1:6" x14ac:dyDescent="0.25">
      <c r="A5" s="2"/>
      <c r="B5" s="17" t="s">
        <v>2</v>
      </c>
      <c r="C5" s="18">
        <v>1024</v>
      </c>
      <c r="D5" s="2"/>
      <c r="E5" s="2"/>
      <c r="F5" s="2"/>
    </row>
    <row r="6" spans="1:6" ht="15.75" thickBot="1" x14ac:dyDescent="0.3">
      <c r="A6" s="2"/>
      <c r="B6" s="19" t="s">
        <v>3</v>
      </c>
      <c r="C6" s="20">
        <v>250</v>
      </c>
      <c r="D6" s="2"/>
      <c r="E6" s="2"/>
      <c r="F6" s="2"/>
    </row>
    <row r="7" spans="1:6" x14ac:dyDescent="0.25">
      <c r="A7" s="2"/>
      <c r="B7" s="5" t="s">
        <v>5</v>
      </c>
      <c r="C7" s="6">
        <v>64</v>
      </c>
      <c r="D7" s="2"/>
      <c r="E7" s="2"/>
      <c r="F7" s="2"/>
    </row>
    <row r="8" spans="1:6" x14ac:dyDescent="0.25">
      <c r="A8" s="2"/>
      <c r="B8" s="7" t="s">
        <v>6</v>
      </c>
      <c r="C8" s="8">
        <v>32</v>
      </c>
      <c r="D8" s="2"/>
      <c r="E8" s="2"/>
      <c r="F8" s="2"/>
    </row>
    <row r="9" spans="1:6" ht="15.75" thickBot="1" x14ac:dyDescent="0.3">
      <c r="A9" s="2"/>
      <c r="B9" s="9" t="s">
        <v>7</v>
      </c>
      <c r="C9" s="10">
        <v>25</v>
      </c>
      <c r="D9" s="2"/>
      <c r="E9" s="2"/>
      <c r="F9" s="2"/>
    </row>
    <row r="10" spans="1:6" x14ac:dyDescent="0.25">
      <c r="A10" s="2"/>
      <c r="B10" s="11" t="s">
        <v>4</v>
      </c>
      <c r="C10" s="12">
        <v>5</v>
      </c>
      <c r="D10" s="2"/>
      <c r="E10" s="2"/>
      <c r="F10" s="2"/>
    </row>
    <row r="11" spans="1:6" ht="15.75" thickBot="1" x14ac:dyDescent="0.3">
      <c r="A11" s="2"/>
      <c r="B11" s="13" t="s">
        <v>1</v>
      </c>
      <c r="C11" s="14">
        <v>32</v>
      </c>
      <c r="D11" s="2"/>
      <c r="E11" s="2"/>
      <c r="F11" s="2"/>
    </row>
    <row r="12" spans="1:6" ht="15.75" thickBot="1" x14ac:dyDescent="0.3">
      <c r="A12" s="2"/>
      <c r="B12" s="15" t="s">
        <v>8</v>
      </c>
      <c r="C12" s="16">
        <v>64</v>
      </c>
      <c r="D12" s="2"/>
      <c r="E12" s="2"/>
      <c r="F12" s="2"/>
    </row>
    <row r="13" spans="1:6" x14ac:dyDescent="0.25">
      <c r="A13" s="2"/>
      <c r="D13" s="2"/>
      <c r="E13" s="2"/>
      <c r="F13" s="2"/>
    </row>
    <row r="14" spans="1:6" x14ac:dyDescent="0.25">
      <c r="A14" s="2"/>
      <c r="D14" s="2"/>
      <c r="E14" s="2"/>
      <c r="F14" s="2"/>
    </row>
    <row r="15" spans="1:6" x14ac:dyDescent="0.25">
      <c r="A15" s="2"/>
      <c r="D15" s="2"/>
      <c r="E15" s="2"/>
      <c r="F15" s="2"/>
    </row>
    <row r="16" spans="1:6" x14ac:dyDescent="0.25">
      <c r="A16" s="2"/>
      <c r="B16" s="2"/>
      <c r="C16" s="2"/>
      <c r="D16" s="2"/>
      <c r="E16" s="2"/>
      <c r="F16" s="2"/>
    </row>
    <row r="17" spans="1:6" x14ac:dyDescent="0.25">
      <c r="A17" s="2"/>
      <c r="B17" s="2"/>
      <c r="C17" s="2"/>
      <c r="D17" s="2"/>
      <c r="E17" s="2"/>
      <c r="F17" s="2"/>
    </row>
    <row r="18" spans="1:6" x14ac:dyDescent="0.25">
      <c r="A18" s="2"/>
      <c r="B18" s="2"/>
      <c r="C18" s="2"/>
      <c r="D18" s="2"/>
      <c r="E18" s="2"/>
      <c r="F18" s="2"/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/>
      <c r="B21" s="2"/>
      <c r="C21" s="2"/>
      <c r="D21" s="2"/>
      <c r="E21" s="2"/>
      <c r="F21" s="2"/>
    </row>
    <row r="22" spans="1:6" x14ac:dyDescent="0.25">
      <c r="A22" s="2"/>
      <c r="B22" s="2"/>
      <c r="C22" s="2"/>
      <c r="D22" s="2"/>
      <c r="E22" s="2"/>
      <c r="F22" s="2"/>
    </row>
    <row r="23" spans="1:6" x14ac:dyDescent="0.25">
      <c r="A23" s="2"/>
      <c r="B23" s="2"/>
      <c r="C23" s="2"/>
      <c r="D23" s="2"/>
      <c r="E23" s="2"/>
      <c r="F23" s="2"/>
    </row>
    <row r="24" spans="1:6" x14ac:dyDescent="0.25">
      <c r="A24" s="2"/>
      <c r="B24" s="2"/>
      <c r="C24" s="2"/>
      <c r="D24" s="2"/>
      <c r="E24" s="2"/>
      <c r="F24" s="2"/>
    </row>
  </sheetData>
  <sortState ref="B9:C15">
    <sortCondition ref="C8"/>
  </sortState>
  <pageMargins left="0.7" right="0.7" top="0.75" bottom="0.75" header="0.3" footer="0.3"/>
  <pageSetup paperSize="9" orientation="portrait" verticalDpi="597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2" sqref="B12:J31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ANTAI</vt:lpstr>
      <vt:lpstr>Hoja1</vt:lpstr>
      <vt:lpstr>Hoja2</vt:lpstr>
      <vt:lpstr>ANTAI!Área_de_impresión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Uriel Urroz</dc:creator>
  <cp:lastModifiedBy>Uriel Urroz</cp:lastModifiedBy>
  <cp:lastPrinted>2016-12-15T17:37:52Z</cp:lastPrinted>
  <dcterms:created xsi:type="dcterms:W3CDTF">2016-07-13T19:18:30Z</dcterms:created>
  <dcterms:modified xsi:type="dcterms:W3CDTF">2016-12-15T17:38:36Z</dcterms:modified>
</cp:coreProperties>
</file>