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3"/>
  <workbookPr/>
  <mc:AlternateContent xmlns:mc="http://schemas.openxmlformats.org/markup-compatibility/2006">
    <mc:Choice Requires="x15">
      <x15ac:absPath xmlns:x15ac="http://schemas.microsoft.com/office/spreadsheetml/2010/11/ac" url="/Users/jrodriguez/Desktop/Diciembre web/"/>
    </mc:Choice>
  </mc:AlternateContent>
  <xr:revisionPtr revIDLastSave="0" documentId="8_{281882D7-3518-EF45-833A-AEC401737AFE}" xr6:coauthVersionLast="46" xr6:coauthVersionMax="46" xr10:uidLastSave="{00000000-0000-0000-0000-000000000000}"/>
  <bookViews>
    <workbookView xWindow="0" yWindow="460" windowWidth="10000" windowHeight="568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D8" i="1"/>
  <c r="D7" i="1" s="1"/>
  <c r="E8" i="1"/>
  <c r="E7" i="1" s="1"/>
  <c r="C8" i="1"/>
  <c r="F8" i="1" s="1"/>
  <c r="C7" i="1" l="1"/>
  <c r="F7" i="1" s="1"/>
</calcChain>
</file>

<file path=xl/sharedStrings.xml><?xml version="1.0" encoding="utf-8"?>
<sst xmlns="http://schemas.openxmlformats.org/spreadsheetml/2006/main" count="29" uniqueCount="29">
  <si>
    <t xml:space="preserve">Cuadro Núm.2 EJECUCIÓN PRESUPUESTARIA POR OBJETO DE GASTO </t>
  </si>
  <si>
    <t xml:space="preserve"> (En Balboas) </t>
  </si>
  <si>
    <t xml:space="preserve"> DETALLE </t>
  </si>
  <si>
    <t xml:space="preserve"> PRESUPUESTO </t>
  </si>
  <si>
    <t xml:space="preserve"> COMPROMISOS EJECUTADO  </t>
  </si>
  <si>
    <t xml:space="preserve"> SALDO POR ASIGNAR A LA FECHA </t>
  </si>
  <si>
    <t xml:space="preserve"> VARIACIÓN PORCENTUAL EJECUTADO VS ASIGNADO (6)=(4/3)*100 </t>
  </si>
  <si>
    <t xml:space="preserve"> LEY </t>
  </si>
  <si>
    <t xml:space="preserve"> MODIFICADO </t>
  </si>
  <si>
    <t xml:space="preserve"> ASIGNADO </t>
  </si>
  <si>
    <t xml:space="preserve"> (5)=(2)-(3) </t>
  </si>
  <si>
    <t xml:space="preserve"> FUNCIONAMIENTO </t>
  </si>
  <si>
    <t xml:space="preserve"> SERVICIOS PERSONALES </t>
  </si>
  <si>
    <t xml:space="preserve"> PERSONAL FIJO (SUELDOS) </t>
  </si>
  <si>
    <t xml:space="preserve"> GASTOS DE REPRESENTACION FIJOS </t>
  </si>
  <si>
    <t xml:space="preserve"> XIII MES </t>
  </si>
  <si>
    <t xml:space="preserve"> CUOTA PATRONAL DE SEGURO SOCIAL </t>
  </si>
  <si>
    <t xml:space="preserve"> CUOTA PATRONAL DE SEGURO EDUCATIVO </t>
  </si>
  <si>
    <t xml:space="preserve"> CUOTA PATRONAL DE RIESGO PROFESIONAL </t>
  </si>
  <si>
    <t xml:space="preserve"> CUOTA PATRONAL PARA EL FONDO COMPLEMENT. </t>
  </si>
  <si>
    <t xml:space="preserve"> SUELDO CRÉDITOS RECONOCIDOS </t>
  </si>
  <si>
    <t xml:space="preserve"> GASTOS DE REPRESENTACIÓN CRÉDITOS RECONOCIDOS </t>
  </si>
  <si>
    <t xml:space="preserve"> XIII MES DE  CRÉDITOS RECONOCIDOS </t>
  </si>
  <si>
    <t xml:space="preserve"> CONTRIBUCIONES A LA SEGURIDAD  </t>
  </si>
  <si>
    <t xml:space="preserve"> SERVICIOS NO PERSONALES </t>
  </si>
  <si>
    <t xml:space="preserve"> MATERIALES Y SUMINISTROS </t>
  </si>
  <si>
    <t xml:space="preserve"> MAQUINARIA Y EQUIPOS VARIOS </t>
  </si>
  <si>
    <t xml:space="preserve"> TRANSFERENCIAS CORRIENTES </t>
  </si>
  <si>
    <t xml:space="preserve"> AL 31 DE DICIEMBRE DE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</si>
</sst>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2" fontId="0" fillId="0" borderId="0" xfId="1" applyNumberFormat="1" applyFont="1"/>
    <xf numFmtId="0" fontId="2" fillId="2" borderId="6" xfId="0" applyFont="1" applyFill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/>
    </xf>
    <xf numFmtId="9" fontId="5" fillId="0" borderId="7" xfId="0" applyNumberFormat="1" applyFont="1" applyBorder="1" applyAlignment="1">
      <alignment horizontal="right" vertical="center" wrapText="1"/>
    </xf>
    <xf numFmtId="9" fontId="5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/>
    </xf>
    <xf numFmtId="164" fontId="7" fillId="0" borderId="13" xfId="0" applyNumberFormat="1" applyFont="1" applyFill="1" applyBorder="1" applyAlignment="1">
      <alignment vertical="center"/>
    </xf>
    <xf numFmtId="9" fontId="8" fillId="0" borderId="5" xfId="0" applyNumberFormat="1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9" fontId="5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topLeftCell="A3" workbookViewId="0">
      <selection activeCell="B7" sqref="B7:G23"/>
    </sheetView>
  </sheetViews>
  <sheetFormatPr baseColWidth="10" defaultRowHeight="15" x14ac:dyDescent="0.2"/>
  <cols>
    <col min="2" max="2" width="11.5" customWidth="1"/>
    <col min="5" max="5" width="13.5" customWidth="1"/>
  </cols>
  <sheetData>
    <row r="1" spans="1:8" x14ac:dyDescent="0.2">
      <c r="A1" s="18" t="s">
        <v>0</v>
      </c>
      <c r="B1" s="18"/>
      <c r="C1" s="18"/>
      <c r="D1" s="18"/>
      <c r="E1" s="18"/>
      <c r="F1" s="18"/>
      <c r="G1" s="18"/>
    </row>
    <row r="2" spans="1:8" x14ac:dyDescent="0.2">
      <c r="A2" s="18" t="s">
        <v>28</v>
      </c>
      <c r="B2" s="18"/>
      <c r="C2" s="18"/>
      <c r="D2" s="18"/>
      <c r="E2" s="18"/>
      <c r="F2" s="18"/>
      <c r="G2" s="18"/>
    </row>
    <row r="3" spans="1:8" ht="16" thickBot="1" x14ac:dyDescent="0.25">
      <c r="A3" s="19" t="s">
        <v>1</v>
      </c>
      <c r="B3" s="19"/>
      <c r="C3" s="19"/>
      <c r="D3" s="19"/>
      <c r="E3" s="19"/>
      <c r="F3" s="19"/>
      <c r="G3" s="19"/>
    </row>
    <row r="4" spans="1:8" ht="29.25" customHeight="1" thickBot="1" x14ac:dyDescent="0.25">
      <c r="A4" s="20" t="s">
        <v>2</v>
      </c>
      <c r="B4" s="23" t="s">
        <v>3</v>
      </c>
      <c r="C4" s="24"/>
      <c r="D4" s="25"/>
      <c r="E4" s="26" t="s">
        <v>4</v>
      </c>
      <c r="F4" s="20" t="s">
        <v>5</v>
      </c>
      <c r="G4" s="20" t="s">
        <v>6</v>
      </c>
    </row>
    <row r="5" spans="1:8" ht="16" thickBot="1" x14ac:dyDescent="0.25">
      <c r="A5" s="21"/>
      <c r="B5" s="1" t="s">
        <v>7</v>
      </c>
      <c r="C5" s="1" t="s">
        <v>8</v>
      </c>
      <c r="D5" s="1" t="s">
        <v>9</v>
      </c>
      <c r="E5" s="27"/>
      <c r="F5" s="22"/>
      <c r="G5" s="21"/>
    </row>
    <row r="6" spans="1:8" ht="16" thickBot="1" x14ac:dyDescent="0.25">
      <c r="A6" s="22"/>
      <c r="B6" s="6">
        <v>1</v>
      </c>
      <c r="C6" s="6">
        <v>2</v>
      </c>
      <c r="D6" s="6">
        <v>3</v>
      </c>
      <c r="E6" s="6">
        <v>4</v>
      </c>
      <c r="F6" s="1" t="s">
        <v>10</v>
      </c>
      <c r="G6" s="28"/>
    </row>
    <row r="7" spans="1:8" ht="36" x14ac:dyDescent="0.2">
      <c r="A7" s="2" t="s">
        <v>11</v>
      </c>
      <c r="B7" s="7">
        <v>2249202</v>
      </c>
      <c r="C7" s="7">
        <f>SUM(C8+C20+C21+C22+C23)</f>
        <v>1939718</v>
      </c>
      <c r="D7" s="7">
        <f t="shared" ref="D7:E7" si="0">SUM(D8+D20+D21+D22+D23)</f>
        <v>1939718</v>
      </c>
      <c r="E7" s="7">
        <f t="shared" si="0"/>
        <v>1921958.6500000001</v>
      </c>
      <c r="F7" s="8">
        <f>SUM(C7-D7)</f>
        <v>0</v>
      </c>
      <c r="G7" s="9">
        <v>0.99080000000000001</v>
      </c>
      <c r="H7" s="5"/>
    </row>
    <row r="8" spans="1:8" ht="24" x14ac:dyDescent="0.2">
      <c r="A8" s="2" t="s">
        <v>12</v>
      </c>
      <c r="B8" s="8">
        <v>1620928</v>
      </c>
      <c r="C8" s="8">
        <f>SUM(C9:C19)</f>
        <v>1587161</v>
      </c>
      <c r="D8" s="8">
        <f t="shared" ref="D8:E8" si="1">SUM(D9:D19)</f>
        <v>1587161</v>
      </c>
      <c r="E8" s="8">
        <f t="shared" si="1"/>
        <v>1574106.6500000001</v>
      </c>
      <c r="F8" s="8">
        <f t="shared" ref="F8:F23" si="2">SUM(C8-D8)</f>
        <v>0</v>
      </c>
      <c r="G8" s="10">
        <v>0.99180000000000001</v>
      </c>
      <c r="H8" s="5"/>
    </row>
    <row r="9" spans="1:8" ht="36" x14ac:dyDescent="0.2">
      <c r="A9" s="3" t="s">
        <v>13</v>
      </c>
      <c r="B9" s="11">
        <v>1302240</v>
      </c>
      <c r="C9" s="12">
        <v>1227390</v>
      </c>
      <c r="D9" s="12">
        <v>1227390</v>
      </c>
      <c r="E9" s="12">
        <v>1220907.99</v>
      </c>
      <c r="F9" s="8">
        <f t="shared" si="2"/>
        <v>0</v>
      </c>
      <c r="G9" s="13">
        <v>0.99470000000000003</v>
      </c>
      <c r="H9" s="5"/>
    </row>
    <row r="10" spans="1:8" ht="36" x14ac:dyDescent="0.2">
      <c r="A10" s="3" t="s">
        <v>14</v>
      </c>
      <c r="B10" s="11">
        <v>54000</v>
      </c>
      <c r="C10" s="12">
        <v>41000</v>
      </c>
      <c r="D10" s="12">
        <v>41000</v>
      </c>
      <c r="E10" s="12">
        <v>41000</v>
      </c>
      <c r="F10" s="8">
        <f t="shared" si="2"/>
        <v>0</v>
      </c>
      <c r="G10" s="13">
        <v>1</v>
      </c>
      <c r="H10" s="5"/>
    </row>
    <row r="11" spans="1:8" x14ac:dyDescent="0.2">
      <c r="A11" s="3" t="s">
        <v>15</v>
      </c>
      <c r="B11" s="11">
        <v>36850</v>
      </c>
      <c r="C11" s="12">
        <v>29513</v>
      </c>
      <c r="D11" s="12">
        <v>29513</v>
      </c>
      <c r="E11" s="12">
        <v>28099.93</v>
      </c>
      <c r="F11" s="8">
        <f t="shared" si="2"/>
        <v>0</v>
      </c>
      <c r="G11" s="13">
        <v>0.95209999999999995</v>
      </c>
      <c r="H11" s="5"/>
    </row>
    <row r="12" spans="1:8" ht="48" x14ac:dyDescent="0.2">
      <c r="A12" s="3" t="s">
        <v>16</v>
      </c>
      <c r="B12" s="11">
        <v>174511</v>
      </c>
      <c r="C12" s="12">
        <v>126414</v>
      </c>
      <c r="D12" s="12">
        <v>126414</v>
      </c>
      <c r="E12" s="12">
        <v>126412.98</v>
      </c>
      <c r="F12" s="8">
        <f t="shared" si="2"/>
        <v>0</v>
      </c>
      <c r="G12" s="13">
        <v>1</v>
      </c>
      <c r="H12" s="5"/>
    </row>
    <row r="13" spans="1:8" ht="48" x14ac:dyDescent="0.2">
      <c r="A13" s="3" t="s">
        <v>17</v>
      </c>
      <c r="B13" s="11">
        <v>20074</v>
      </c>
      <c r="C13" s="12">
        <v>15544</v>
      </c>
      <c r="D13" s="12">
        <v>15544</v>
      </c>
      <c r="E13" s="12">
        <v>14424.55</v>
      </c>
      <c r="F13" s="8">
        <f t="shared" si="2"/>
        <v>0</v>
      </c>
      <c r="G13" s="13">
        <v>0.92800000000000005</v>
      </c>
      <c r="H13" s="5"/>
    </row>
    <row r="14" spans="1:8" ht="48" x14ac:dyDescent="0.2">
      <c r="A14" s="3" t="s">
        <v>18</v>
      </c>
      <c r="B14" s="11">
        <v>29238</v>
      </c>
      <c r="C14" s="12">
        <v>23946</v>
      </c>
      <c r="D14" s="12">
        <v>23946</v>
      </c>
      <c r="E14" s="12">
        <v>21179.98</v>
      </c>
      <c r="F14" s="8">
        <f t="shared" si="2"/>
        <v>0</v>
      </c>
      <c r="G14" s="13">
        <v>0.88449999999999995</v>
      </c>
      <c r="H14" s="5"/>
    </row>
    <row r="15" spans="1:8" ht="60" x14ac:dyDescent="0.2">
      <c r="A15" s="3" t="s">
        <v>19</v>
      </c>
      <c r="B15" s="11">
        <v>4015</v>
      </c>
      <c r="C15" s="12">
        <v>3834</v>
      </c>
      <c r="D15" s="12">
        <v>3834</v>
      </c>
      <c r="E15" s="12">
        <v>2565.35</v>
      </c>
      <c r="F15" s="8">
        <f t="shared" si="2"/>
        <v>0</v>
      </c>
      <c r="G15" s="13">
        <v>0.66910000000000003</v>
      </c>
      <c r="H15" s="5"/>
    </row>
    <row r="16" spans="1:8" ht="36" x14ac:dyDescent="0.2">
      <c r="A16" s="3" t="s">
        <v>20</v>
      </c>
      <c r="B16" s="14"/>
      <c r="C16" s="12">
        <v>37628</v>
      </c>
      <c r="D16" s="12">
        <v>37628</v>
      </c>
      <c r="E16" s="12">
        <v>37626.5</v>
      </c>
      <c r="F16" s="8">
        <f t="shared" si="2"/>
        <v>0</v>
      </c>
      <c r="G16" s="13">
        <v>1</v>
      </c>
      <c r="H16" s="5"/>
    </row>
    <row r="17" spans="1:8" ht="48" x14ac:dyDescent="0.2">
      <c r="A17" s="3" t="s">
        <v>21</v>
      </c>
      <c r="B17" s="14"/>
      <c r="C17" s="12">
        <v>467</v>
      </c>
      <c r="D17" s="12">
        <v>467</v>
      </c>
      <c r="E17" s="12">
        <v>466.67</v>
      </c>
      <c r="F17" s="8">
        <f t="shared" si="2"/>
        <v>0</v>
      </c>
      <c r="G17" s="13">
        <v>0.99929999999999997</v>
      </c>
      <c r="H17" s="5"/>
    </row>
    <row r="18" spans="1:8" ht="36" x14ac:dyDescent="0.2">
      <c r="A18" s="3" t="s">
        <v>22</v>
      </c>
      <c r="B18" s="14"/>
      <c r="C18" s="12">
        <v>1233</v>
      </c>
      <c r="D18" s="12">
        <v>1233</v>
      </c>
      <c r="E18" s="12">
        <v>1231.3699999999999</v>
      </c>
      <c r="F18" s="8">
        <f t="shared" si="2"/>
        <v>0</v>
      </c>
      <c r="G18" s="13">
        <v>0.99870000000000003</v>
      </c>
      <c r="H18" s="5"/>
    </row>
    <row r="19" spans="1:8" ht="48" x14ac:dyDescent="0.2">
      <c r="A19" s="3" t="s">
        <v>23</v>
      </c>
      <c r="B19" s="14"/>
      <c r="C19" s="12">
        <v>80192</v>
      </c>
      <c r="D19" s="12">
        <v>80192</v>
      </c>
      <c r="E19" s="12">
        <v>80191.33</v>
      </c>
      <c r="F19" s="8">
        <f t="shared" si="2"/>
        <v>0</v>
      </c>
      <c r="G19" s="13">
        <v>1</v>
      </c>
      <c r="H19" s="5"/>
    </row>
    <row r="20" spans="1:8" ht="24" x14ac:dyDescent="0.2">
      <c r="A20" s="2" t="s">
        <v>24</v>
      </c>
      <c r="B20" s="7">
        <v>387250</v>
      </c>
      <c r="C20" s="7">
        <v>291655</v>
      </c>
      <c r="D20" s="7">
        <v>291655</v>
      </c>
      <c r="E20" s="7">
        <v>289110</v>
      </c>
      <c r="F20" s="8">
        <f t="shared" si="2"/>
        <v>0</v>
      </c>
      <c r="G20" s="10">
        <v>0.99129999999999996</v>
      </c>
      <c r="H20" s="5"/>
    </row>
    <row r="21" spans="1:8" ht="36" x14ac:dyDescent="0.2">
      <c r="A21" s="2" t="s">
        <v>25</v>
      </c>
      <c r="B21" s="8">
        <v>76122</v>
      </c>
      <c r="C21" s="8">
        <v>35572</v>
      </c>
      <c r="D21" s="8">
        <v>35572</v>
      </c>
      <c r="E21" s="8">
        <v>33415</v>
      </c>
      <c r="F21" s="8">
        <f t="shared" si="2"/>
        <v>0</v>
      </c>
      <c r="G21" s="10">
        <v>0.93940000000000001</v>
      </c>
      <c r="H21" s="5"/>
    </row>
    <row r="22" spans="1:8" ht="36" x14ac:dyDescent="0.2">
      <c r="A22" s="2" t="s">
        <v>26</v>
      </c>
      <c r="B22" s="8">
        <v>19402</v>
      </c>
      <c r="C22" s="8">
        <v>24980</v>
      </c>
      <c r="D22" s="8">
        <v>24980</v>
      </c>
      <c r="E22" s="8">
        <v>24977</v>
      </c>
      <c r="F22" s="8">
        <f t="shared" si="2"/>
        <v>0</v>
      </c>
      <c r="G22" s="10">
        <v>0.99990000000000001</v>
      </c>
      <c r="H22" s="5"/>
    </row>
    <row r="23" spans="1:8" ht="49" thickBot="1" x14ac:dyDescent="0.25">
      <c r="A23" s="4" t="s">
        <v>27</v>
      </c>
      <c r="B23" s="15">
        <v>145500</v>
      </c>
      <c r="C23" s="15">
        <v>350</v>
      </c>
      <c r="D23" s="15">
        <v>350</v>
      </c>
      <c r="E23" s="16">
        <v>350</v>
      </c>
      <c r="F23" s="15">
        <f t="shared" si="2"/>
        <v>0</v>
      </c>
      <c r="G23" s="17">
        <v>1</v>
      </c>
      <c r="H23" s="5"/>
    </row>
  </sheetData>
  <mergeCells count="8">
    <mergeCell ref="A1:G1"/>
    <mergeCell ref="A2:G2"/>
    <mergeCell ref="A3:G3"/>
    <mergeCell ref="A4:A6"/>
    <mergeCell ref="B4:D4"/>
    <mergeCell ref="E4:E5"/>
    <mergeCell ref="F4:F5"/>
    <mergeCell ref="G4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Vianed Ballesteros</dc:creator>
  <cp:lastModifiedBy>Microsoft Office User</cp:lastModifiedBy>
  <dcterms:created xsi:type="dcterms:W3CDTF">2021-01-07T04:23:20Z</dcterms:created>
  <dcterms:modified xsi:type="dcterms:W3CDTF">2021-01-17T15:59:12Z</dcterms:modified>
</cp:coreProperties>
</file>