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yla Saleh\Desktop\observatorio de antai\2022\"/>
    </mc:Choice>
  </mc:AlternateContent>
  <bookViews>
    <workbookView xWindow="0" yWindow="0" windowWidth="20490" windowHeight="5055" tabRatio="599"/>
  </bookViews>
  <sheets>
    <sheet name="videos y visualizaciones" sheetId="1" r:id="rId1"/>
    <sheet name="act. presencial y virtua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  <c r="Q10" i="1"/>
  <c r="Q28" i="1"/>
  <c r="Q24" i="1"/>
  <c r="Q25" i="1"/>
  <c r="Q26" i="1"/>
  <c r="Q18" i="1" l="1"/>
  <c r="Q19" i="1"/>
  <c r="Q20" i="1"/>
  <c r="Q21" i="1"/>
  <c r="Q17" i="1" l="1"/>
  <c r="Q16" i="1"/>
  <c r="G10" i="2" l="1"/>
  <c r="G8" i="2"/>
  <c r="F3" i="1" l="1"/>
  <c r="G3" i="1"/>
  <c r="H3" i="1"/>
  <c r="I3" i="1"/>
  <c r="J3" i="1"/>
  <c r="K3" i="1"/>
  <c r="L3" i="1"/>
  <c r="M3" i="1"/>
  <c r="N3" i="1"/>
  <c r="O3" i="1"/>
  <c r="P3" i="1"/>
  <c r="E3" i="1"/>
  <c r="B3" i="1"/>
  <c r="Q4" i="1"/>
  <c r="Q5" i="1"/>
  <c r="Q6" i="1"/>
  <c r="Q7" i="1"/>
  <c r="Q8" i="1"/>
  <c r="Q9" i="1"/>
  <c r="Q11" i="1"/>
  <c r="Q12" i="1"/>
  <c r="Q13" i="1"/>
  <c r="Q14" i="1"/>
  <c r="Q15" i="1"/>
  <c r="Q22" i="1"/>
  <c r="Q23" i="1"/>
  <c r="Q29" i="1"/>
  <c r="Q30" i="1"/>
  <c r="Q31" i="1"/>
  <c r="Q32" i="1"/>
  <c r="Q33" i="1"/>
  <c r="Q34" i="1"/>
  <c r="Q35" i="1"/>
  <c r="Q36" i="1"/>
  <c r="Q37" i="1"/>
  <c r="Q38" i="1"/>
  <c r="Q39" i="1"/>
  <c r="Q40" i="1"/>
  <c r="H3" i="2"/>
  <c r="I3" i="2"/>
  <c r="G3" i="2"/>
  <c r="B3" i="2"/>
  <c r="Q3" i="1" l="1"/>
</calcChain>
</file>

<file path=xl/sharedStrings.xml><?xml version="1.0" encoding="utf-8"?>
<sst xmlns="http://schemas.openxmlformats.org/spreadsheetml/2006/main" count="450" uniqueCount="260">
  <si>
    <t>EGP</t>
  </si>
  <si>
    <t>Eje temático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</si>
  <si>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</si>
  <si>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</si>
  <si>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</si>
  <si>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</si>
  <si>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</si>
  <si>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</si>
  <si>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</si>
  <si>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</si>
  <si>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</si>
  <si>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</si>
  <si>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</si>
  <si>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</si>
  <si>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 vizualizaciones</t>
  </si>
  <si>
    <t>TOTAL</t>
  </si>
  <si>
    <t>Actividad</t>
  </si>
  <si>
    <t>Fecha Inicial</t>
  </si>
  <si>
    <t>Fecha Final</t>
  </si>
  <si>
    <t>Cantidad  Participantes</t>
  </si>
  <si>
    <t>Hombres</t>
  </si>
  <si>
    <t>Mujeres</t>
  </si>
  <si>
    <t>Eje tematico</t>
  </si>
  <si>
    <t xml:space="preserve">Febrero </t>
  </si>
  <si>
    <t xml:space="preserve">Marzo </t>
  </si>
  <si>
    <t>Mes</t>
  </si>
  <si>
    <t>Abril</t>
  </si>
  <si>
    <t xml:space="preserve">Mayo </t>
  </si>
  <si>
    <t>Junio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</si>
  <si>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</si>
  <si>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</si>
  <si>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</si>
  <si>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</si>
  <si>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</si>
  <si>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>Cantidad</t>
  </si>
  <si>
    <t>DA</t>
  </si>
  <si>
    <r>
      <rPr>
        <b/>
        <sz val="12"/>
        <color theme="1"/>
        <rFont val="Arial"/>
        <family val="2"/>
      </rPr>
      <t>EGP</t>
    </r>
    <r>
      <rPr>
        <sz val="12"/>
        <color theme="1"/>
        <rFont val="Arial"/>
        <family val="2"/>
      </rPr>
      <t xml:space="preserve"> (Ética y Gestión Pública)</t>
    </r>
  </si>
  <si>
    <r>
      <rPr>
        <b/>
        <sz val="12"/>
        <color theme="1"/>
        <rFont val="Arial"/>
        <family val="2"/>
      </rPr>
      <t>SP</t>
    </r>
    <r>
      <rPr>
        <sz val="12"/>
        <color theme="1"/>
        <rFont val="Arial"/>
        <family val="2"/>
      </rPr>
      <t xml:space="preserve"> (Secretarías provinciales)</t>
    </r>
  </si>
  <si>
    <r>
      <rPr>
        <b/>
        <sz val="12"/>
        <color theme="1"/>
        <rFont val="Arial"/>
        <family val="2"/>
      </rPr>
      <t xml:space="preserve">DA </t>
    </r>
    <r>
      <rPr>
        <sz val="12"/>
        <color theme="1"/>
        <rFont val="Arial"/>
        <family val="2"/>
      </rPr>
      <t>(Derecho Administrativo)</t>
    </r>
  </si>
  <si>
    <t>VIZUALIZACIONES DE VIDEOS SUBIDOS A LA PLATAFORMA DE CAPACITACIÓN DE CECPA  EN MATERIA DE ÉTICA Y GESTIÓN PÚBLICA/ DERECHO ADMINISTRATIVO</t>
  </si>
  <si>
    <t xml:space="preserve">Enero </t>
  </si>
  <si>
    <t xml:space="preserve">Abril </t>
  </si>
  <si>
    <t>Febrero</t>
  </si>
  <si>
    <t>Marzo</t>
  </si>
  <si>
    <t>Mayo</t>
  </si>
  <si>
    <t>Julio</t>
  </si>
  <si>
    <t>Agosto</t>
  </si>
  <si>
    <t>Septiembre</t>
  </si>
  <si>
    <t>Octubre</t>
  </si>
  <si>
    <t>Actividades</t>
  </si>
  <si>
    <t>Diciembre</t>
  </si>
  <si>
    <r>
      <rPr>
        <b/>
        <sz val="12"/>
        <color theme="1"/>
        <rFont val="Arial"/>
        <family val="2"/>
      </rPr>
      <t>ET</t>
    </r>
    <r>
      <rPr>
        <sz val="12"/>
        <color theme="1"/>
        <rFont val="Arial"/>
        <family val="2"/>
      </rPr>
      <t xml:space="preserve"> (Ejes transversales)</t>
    </r>
  </si>
  <si>
    <t>Seminario Virtual - Acoso sexual en el ámbito laboral. Expositora: Licda. Rosina Mariela Pérez Bermudez 
(02 de febrero de 2022).</t>
  </si>
  <si>
    <t>Seminario virtual - En torno a los códigos de ética judicial y del servicio público: prohibiciones e impedimentos en el servicio público. Expositor: Mgtr. Juan Francisco Castillo Canto (08 de febrero de 2022).</t>
  </si>
  <si>
    <t xml:space="preserve">Conferencia Virtual - Fiscalización y Supervisión en el Mercado de Valores. Expositor: Mgtr. Luis Javier Samudio Barría. (Subdirector de supervisión de intermediarios-SMV) (23 de febrero de 2022). </t>
  </si>
  <si>
    <t>Noviembre</t>
  </si>
  <si>
    <t>Seminario: La Ética y la Moral en la Gestión Pública.</t>
  </si>
  <si>
    <t>14/01/2022</t>
  </si>
  <si>
    <t>Medidas para fometar la ética del servidor público.</t>
  </si>
  <si>
    <t>SP-Herrera/ EGP</t>
  </si>
  <si>
    <t>16/02/2022</t>
  </si>
  <si>
    <t>Seminario Virtual: Validez del Acto Administrativo. Expositor: Licdo. Aquilino Broce (04 de marzo de 2022).</t>
  </si>
  <si>
    <t>SP-Los Santos / DA</t>
  </si>
  <si>
    <t>Conferencia Virtual: Régimen disciplinarios, actualización de procedimientos. Expositor: Mgtr. Alcibiades N. Solís Velarde (15 de marzo de 2022).</t>
  </si>
  <si>
    <t>Conferencia Virtual: Tramitación de Incidentes en la Vía Gubernativa. Expositora: Mgtr. Selva Quintero Marrone (22 de marzo de 2022).</t>
  </si>
  <si>
    <t>Conferencia Virtual: Dilemas éticos en la administración pública. Expositor: Alejandro Ponce San Ramón (30 de marzo de 2022).</t>
  </si>
  <si>
    <t xml:space="preserve">Seminario de Etica del Servidor Públicos.    </t>
  </si>
  <si>
    <t>18/03/2022</t>
  </si>
  <si>
    <t>Seminario: Manejo de Expediente Administrativo.</t>
  </si>
  <si>
    <t>Conferencia: Faltas graves en la gestión pública y su efecto en los ciudadanos.</t>
  </si>
  <si>
    <t>SP-Los Santos / EGP</t>
  </si>
  <si>
    <t>22/03/2022</t>
  </si>
  <si>
    <t>Seminario Presencial: "Conducta Ética del Servidor Público"</t>
  </si>
  <si>
    <t>SP-Darién Pmá. Este / EGP</t>
  </si>
  <si>
    <t>29/03/2022</t>
  </si>
  <si>
    <t>Seminario: Manejo, Elaboración y Archivo del Expediente Administrativo.</t>
  </si>
  <si>
    <t>28/03/2022</t>
  </si>
  <si>
    <t>Competencia de Los Jueces de Paz, Valoracion de la Prueba, Medidas Preventivas, sanciones.</t>
  </si>
  <si>
    <t>SP-Veraguas / ET</t>
  </si>
  <si>
    <t>Seminario: La Mediación como Método Alterno de Resolución de Conflictos.</t>
  </si>
  <si>
    <t>SP-Chiriquí / MC</t>
  </si>
  <si>
    <t>30/03/2022</t>
  </si>
  <si>
    <t>Curso Virtual: Ética en el servicio público.</t>
  </si>
  <si>
    <t>Curso Virtual: Liderazgo y toma de decisiones en la gestión pública.</t>
  </si>
  <si>
    <t>25/03/2022</t>
  </si>
  <si>
    <t>17/04/2022</t>
  </si>
  <si>
    <r>
      <rPr>
        <b/>
        <sz val="12"/>
        <color theme="1"/>
        <rFont val="Arial"/>
        <family val="2"/>
      </rPr>
      <t>MC</t>
    </r>
    <r>
      <rPr>
        <sz val="12"/>
        <color theme="1"/>
        <rFont val="Arial"/>
        <family val="2"/>
      </rPr>
      <t xml:space="preserve"> (Mediación Comunitaria)</t>
    </r>
  </si>
  <si>
    <t>ACTIVIDADES PRESENCIALES Y VIRTUALES EN MATERIA DE ÉTICA Y GESTIÓN PÚBLICA / DERECHO ADMINISTRATIVO Y OTROS.</t>
  </si>
  <si>
    <t>Conferencia Virtual -  Importancia de la Ética en el Servicio Público. May Jane Coulson (07 de abril de 2022).</t>
  </si>
  <si>
    <t>Conferencia Virtual - Innovación en la Administración Pública. Rita Grandinetti (12 de abril de 2022).</t>
  </si>
  <si>
    <t>Seminario Virtual - Presupuestos participativos  y gobiernos locales. Mgtr. Carlos Eduardo González Miranda (13 de abril de 2022).</t>
  </si>
  <si>
    <t>Conferencia Virtual - REGTECH, como Mecanismo Tecnológico de Regulación de la Información Financiera. Mgtr. Elías Domínguez Trejos (13 de abril 2022).</t>
  </si>
  <si>
    <t>Conferencia Virtual: La mujer en cargos de toma de decisión, oportunidades y desafíos en la administración pública. Expositores: María Luisa Romero,  Martín Fuentes, Irmma Hernández. (29 de marzo de 2022).</t>
  </si>
  <si>
    <t>Seminario: Conducta Ética del Servidor Público y Promoción de Salud en los Ambientes Laborales.</t>
  </si>
  <si>
    <t>Seminario: Delitos Contra la Administración Pública.</t>
  </si>
  <si>
    <t>SP-Colón / DA</t>
  </si>
  <si>
    <t>06/04/2022</t>
  </si>
  <si>
    <t>Seminario: Acoso Laboral.</t>
  </si>
  <si>
    <t>Seminario de Ética del Servidor Público.</t>
  </si>
  <si>
    <t>SP-Coclé / EGP</t>
  </si>
  <si>
    <t>13/04/2022</t>
  </si>
  <si>
    <t>18/04/2022</t>
  </si>
  <si>
    <t>29/04/2022</t>
  </si>
  <si>
    <t>20/04/2022</t>
  </si>
  <si>
    <t>Seminario: La Ética del Servidor Público.</t>
  </si>
  <si>
    <t>21/04/2022</t>
  </si>
  <si>
    <t>Seminario: Manejo de los Fondos de Descentralización Municipal.</t>
  </si>
  <si>
    <t>26/04/2022</t>
  </si>
  <si>
    <t>Seminario: Revocatoria del Acto Administrativo.</t>
  </si>
  <si>
    <t>SP-Herrera/ DA</t>
  </si>
  <si>
    <t>28/04/2022</t>
  </si>
  <si>
    <t>Conferencia virtual: Fortalecimiento del rol de las asistentes administrativas en las instituciones públicas.</t>
  </si>
  <si>
    <t>Taller: Jornada integral para la convivencia humana, en el día mundial de la justicia social.</t>
  </si>
  <si>
    <t>MC</t>
  </si>
  <si>
    <t>Seminario: Mediación comunitaria como herramienta de transformación del comportamiento de las comunidades.</t>
  </si>
  <si>
    <t>SP-Herrera/ MC</t>
  </si>
  <si>
    <t>08/04/2022</t>
  </si>
  <si>
    <t>Seminario: Mediación y manejo de conflictos.</t>
  </si>
  <si>
    <t>12/04/2022</t>
  </si>
  <si>
    <t>Seminario Presencial: Trabajo en equipo y  Ética del Servidor Público.</t>
  </si>
  <si>
    <t>Seminario: Gobiernos Abiertos como impulsor de la Transparencia en la Gestión Pública.</t>
  </si>
  <si>
    <t>19/05/2022</t>
  </si>
  <si>
    <t>Seminario: Jornada de Actualización Administrativa, Gestión de Calidad, Manejo de Conflictos y Derecho Administrativo.</t>
  </si>
  <si>
    <t>23/05/2022</t>
  </si>
  <si>
    <t>24/05/2022</t>
  </si>
  <si>
    <t xml:space="preserve">Seminario: Ética del servidor público. </t>
  </si>
  <si>
    <t>25/05/2022</t>
  </si>
  <si>
    <t>Seminario: Liderazgo en el servidor público.</t>
  </si>
  <si>
    <t>Seminario: Jornada de Actualización Administrativa, Ética del Servidor Público, Gestion de Calidad, Manejo de Conflictos.</t>
  </si>
  <si>
    <t>26/05/2022</t>
  </si>
  <si>
    <t>27/05/2022</t>
  </si>
  <si>
    <t>Seminario: Capacidad Gerencial en los municipios.</t>
  </si>
  <si>
    <t>31/05/2022</t>
  </si>
  <si>
    <t>Seminario: La motivación del Acto Administrativo: Ley 38 de 2000 y Estudios de casos Jurisprudencciales.</t>
  </si>
  <si>
    <t>Conferencia Virtual: Firma Electrónica. Ing. Santiago Robleto (Director Nacional de Firma Electrónica). (20 de mayo de 2022).</t>
  </si>
  <si>
    <t xml:space="preserve">SP-Veraguas / </t>
  </si>
  <si>
    <t>18/05/2022</t>
  </si>
  <si>
    <t>Conferencia: Infiltracion del crimen organizado en los diferentes estamentos del poder del Estado:corrupción de funcionarios públicos y lavado de activos.</t>
  </si>
  <si>
    <t>Seminario Presencial: Liderazgo y desarrollo laboral.</t>
  </si>
  <si>
    <t>Seminario: Codigo de Ética de los Servidores Públicos.</t>
  </si>
  <si>
    <t>SP-Coclé/ EGP</t>
  </si>
  <si>
    <t>Seminario: Capacidad Gerencial, según la Ley de Descentralización en los Municipios.</t>
  </si>
  <si>
    <t>14/06/2022</t>
  </si>
  <si>
    <t>Seminario Presencial: Cuidados Paleativos y la Atención al usuario.</t>
  </si>
  <si>
    <t>Seminario: La Participación Ciudadana en la Gestión Pública.</t>
  </si>
  <si>
    <t>SP-Darién Pmá. Este / ET</t>
  </si>
  <si>
    <t>15/06/2022</t>
  </si>
  <si>
    <t>SP-Chiriquí / DA</t>
  </si>
  <si>
    <t>16/06/2022</t>
  </si>
  <si>
    <t>Conferencia: Liderazgo colaborativo en el ámbito de trabajo.</t>
  </si>
  <si>
    <t>SP-Los Santos / ET</t>
  </si>
  <si>
    <t>21/06/2022</t>
  </si>
  <si>
    <t>Seminario: Capacidades Gerenciales.</t>
  </si>
  <si>
    <t>Seminario: El derecho humano a una buena administración de justicia.</t>
  </si>
  <si>
    <t>Seminario Presencial: Seminario y conversatorio sobre actualización de trámites.</t>
  </si>
  <si>
    <t>SP-Herrera/ DH</t>
  </si>
  <si>
    <t>SP-Darién Pmá. Este / DA</t>
  </si>
  <si>
    <t>24/06/2022</t>
  </si>
  <si>
    <t>Seminario: Liderazgo en la gestión pública.</t>
  </si>
  <si>
    <t>Seminario: Ética, transparencia e integridad en la administración pública.</t>
  </si>
  <si>
    <t>Conferencia: Inteligencia Emocional de Los Servidores Públicos.</t>
  </si>
  <si>
    <t>28/06/2022</t>
  </si>
  <si>
    <t>Seminario: Las buenas buenas prácticas y servicio de calidad en la gestión pública.</t>
  </si>
  <si>
    <t>30/06/2022</t>
  </si>
  <si>
    <t>Conferencia Virtual: Organización del estado: base legal, diagramación de niveles, estructura y estratificación del Sector Público Panameño. Expositores: Lcdo. Jorge Escudero, Lcda. Gabriela Montoya y Lcdo. Gilberto Navarro. (06 de julio de 2022).</t>
  </si>
  <si>
    <t>Conferencia Virtual: Innovación, Disrupción y Asincronía de la Administración Pública. Francisco Javier Velázquez López ( Secretario General del CLAD). (19 de julio de 2022).</t>
  </si>
  <si>
    <t>Conferencia Virtual- El procedimiento y acto administrativo en Panamá y su contraste con el derecho comparado iberoamericano.  Expositor: Profesor Carlos Luis Carrillo Artiles (Investigador, Profesor Derecho Administrativo de la Universidad Central de Venezuela.  (25 de julio de 2022).</t>
  </si>
  <si>
    <t xml:space="preserve">Conferencia Virtual: Organización del estado: base legal, diagramación de niveles, estructura y estratificación del Sector Público Panameño. </t>
  </si>
  <si>
    <t xml:space="preserve">48
</t>
  </si>
  <si>
    <t>Seminario: La Solidaridad y la Dignidad Humana, Valores Éticos del Servidor Público.</t>
  </si>
  <si>
    <t>Seminario: Ley 37 que Descentraliza la Administración Pública.</t>
  </si>
  <si>
    <t>SP-Coclé/ DA</t>
  </si>
  <si>
    <t>Curso virtual: Dilemas éticos: de la teoría a la práctica</t>
  </si>
  <si>
    <t>15/07/2022</t>
  </si>
  <si>
    <t>//////////////////////////////////////////////////////////////////////////////////////////////////////////////////////////////////////////////</t>
  </si>
  <si>
    <t>Conferencia - Regulación de los sujetos no financieros: importancia, alcance, acciones y resultados. Expositora: Licda. Dayra del Carmen Carrizo Castillero. (02 de agosto de 2022).</t>
  </si>
  <si>
    <t>Conferencia virtual: El principio de la legalidad en el Código Uniforme de Ética. Expositora: Licda. Idalides Pinilla (03 de agosto de 2022).</t>
  </si>
  <si>
    <t>Conferencia: El asesor jurídico del Estado: lo jurídicamente sustentable, lo políticamente viable y lo éticamente correcto. Expositor: Dr. Harley James Mitchell Dale (09 de agosto de 2022).</t>
  </si>
  <si>
    <t>Conferencia:  Manual de Técnica Legislativa: redacción y trámite de proyectos de Ley. Expositora, de la Magíster Sonia González (18 de agosto de 2022).</t>
  </si>
  <si>
    <t>Seminario Virtual: Los derechos de acceso y el Acuerdo de Escazú. Expositora: Lic. Joana Abrego García 
(26 de agosto de 2022).</t>
  </si>
  <si>
    <t>Contratación Pública: Vigencia y Liquidación del Contrato, Resolución Administrativa y Ejecución de Fianzas. Expositores: Licda. Corina Navarro y Mgtr. Marcos Almanza (30 de agosto de 2022)</t>
  </si>
  <si>
    <t>Conferencia: Formación en Liderazgo.</t>
  </si>
  <si>
    <t>La Participacion ciudadana: Incidencia determinante para reorientar el rumbo de un proyecto ambiental.</t>
  </si>
  <si>
    <t>Conferencia: Principios éticos en el ejercicio de la abogacía.</t>
  </si>
  <si>
    <t>Indicador de Desempeño para el fortalecimiento de la Gestión Público.</t>
  </si>
  <si>
    <t>Conferencia: El asesor jurídico del Estado: lo juridicamente, lo politicamente viable y lo éticamente correcto</t>
  </si>
  <si>
    <t>SP-Chiriquí / EGP</t>
  </si>
  <si>
    <t>05/08/2022</t>
  </si>
  <si>
    <t>Conferencia: Uso correcto de los bienes del Estado.</t>
  </si>
  <si>
    <t>Jornada de Capacitacion a Servidores Publicos de Veraguas.</t>
  </si>
  <si>
    <t>18/08/2022</t>
  </si>
  <si>
    <t>19/08/2022</t>
  </si>
  <si>
    <t>Seminario Presencial: La Ética Judicial y su aplicación en el ámbito laboral.</t>
  </si>
  <si>
    <t>24/08/2022</t>
  </si>
  <si>
    <t xml:space="preserve">Conferencia: Contratación Pública: Vigencia y liquidación del Contrato, Resolución Administrativa y Ejecución de fianzas.
</t>
  </si>
  <si>
    <t xml:space="preserve">Conferencia: Manual de Ténica Legislativa, redaccción y Trámites de proyecto de Ley.
</t>
  </si>
  <si>
    <t>30/08/2022</t>
  </si>
  <si>
    <t>Curso Virtual: Buenas prácticas en la administración pública</t>
  </si>
  <si>
    <t>Curso Virtual: Estrategias para el Manejo de los Conflictos en los Entornos Laborales 2022</t>
  </si>
  <si>
    <t>27/04/2022</t>
  </si>
  <si>
    <t>Taller: Estrategias para el manejo de los conflictos dentro del entorno comunitario.</t>
  </si>
  <si>
    <t>22/08/2022</t>
  </si>
  <si>
    <t>Conferencia: El Justo Comunitario en la justicia restaurativa: Experiencia en Colombia. Expositor: Dr. William Samacá Quiroga (31 de agosto de 2022).</t>
  </si>
  <si>
    <r>
      <rPr>
        <b/>
        <sz val="11"/>
        <color theme="1"/>
        <rFont val="Calibri"/>
        <family val="2"/>
        <scheme val="minor"/>
      </rPr>
      <t>MC</t>
    </r>
    <r>
      <rPr>
        <sz val="11"/>
        <color theme="1"/>
        <rFont val="Calibri"/>
        <family val="2"/>
        <scheme val="minor"/>
      </rPr>
      <t xml:space="preserve"> (Mediación Comunitaria)</t>
    </r>
  </si>
  <si>
    <t>Conferencia: Control de Convencionalidad y vigencia de la Convención Americana de Derechos Humanos frente a personas jurídicas:  análisis de fallos y opiniones consultivas. Expositor: Jaime Orlando Santofimio Gamboa. (13 de septiembre de 2022)</t>
  </si>
  <si>
    <t>Conferencia: Regulación de la pesca en Panamá: pesca ilegal, impacto y consecuencias.
Expositores: Capitán Francisco Tajú-Director de Inspección de la ARAP, Lcdo. Darío López, Director Nacional de Investigación y Desarrollo de la ARAP. (21 de septiembre de 2022).</t>
  </si>
  <si>
    <t>Conferencia virtual: Calidad en la atención al público. Expositora: Licda. Karen Ardines (Subgerente de Servicio al Cliente de Global Bank). (27 de octubre de 2022).</t>
  </si>
  <si>
    <t>Seminario: Fortalecimiento y funcionamiento de las Juntas de Desarrollo Local.</t>
  </si>
  <si>
    <t>Seminario: Organización del trabajo y manejo del tiempo.</t>
  </si>
  <si>
    <t>Seminario: Principios y Valores del Servicio Público (MIDA).</t>
  </si>
  <si>
    <t>Seminario: Principios y Valores del Servicio Público (CSS).</t>
  </si>
  <si>
    <t>Seminario: Procedimiento Administrativo, Expediente Administrativo.</t>
  </si>
  <si>
    <t>Seminario: Jurisprudencia sobre Derechos Económicos, Sociales y Culturales; Derecho a la Seguridad Social.</t>
  </si>
  <si>
    <t>Seminario: Ética y Valores en el Servicio Público (BDA).</t>
  </si>
  <si>
    <t>Seminario: Comunicación y Relaciones interpersonales.</t>
  </si>
  <si>
    <t>Seminario: Escogencia de la Junta de Desarrollo Local y la Participación Ciudadana.</t>
  </si>
  <si>
    <t>Seminario: Medida Cautelar de Suspensión del Acto Administrativo.</t>
  </si>
  <si>
    <t>Seminarios: Bienes Cautelados.</t>
  </si>
  <si>
    <t>Conferencia: Experiencias de la Justicia de Paz.</t>
  </si>
  <si>
    <t>Conferencia: Mediación y Conciliación Comunitaria: Una vía para el fortalecimiento de la Justicia de Paz y la reconstrucción del tejido social.</t>
  </si>
  <si>
    <t>Seminario: Elaboración de expediente en la Justicia Comunitaria de Paz.</t>
  </si>
  <si>
    <t>Seminiario: La mediación comunitaria en la resolución de conflictos vecinales.</t>
  </si>
  <si>
    <t xml:space="preserve">Taller: “Justicia de Paz, Experiencia Colombiana” </t>
  </si>
  <si>
    <t>Seminario: Notificación de los Actos Administrativos/Recursos Administrativos/Agotamiento de la vía Gubernaiva-Fiscalia General Electoral.</t>
  </si>
  <si>
    <t>Taller: Manejo de conflictos y círculos de paz en las Casas de Justicia Comunitaria.</t>
  </si>
  <si>
    <t>Seminario: "Gerencia Municipal" con enfoque de liderazgo, ética, trabajo en equipo y comunicación.</t>
  </si>
  <si>
    <t>Conferencia: Control de Convenconalidad.</t>
  </si>
  <si>
    <t>Seminario: Capacitación y taller de Educación Ambiental.</t>
  </si>
  <si>
    <t>Seminario: La Mediación Comunitaria como mecanismo de resolución de conflictos.</t>
  </si>
  <si>
    <t>Seminario: Reglamentación de las Juntas Comunales y Juntas de Desarrollo Local, participación ciudadana.</t>
  </si>
  <si>
    <t>Seminario: Controversias Civiles y Apreciación de las pruebas ante la Justicia Comunitaria de Paz y Sentencia de fondo y forma.</t>
  </si>
  <si>
    <t>Seminario: Fundamentación jurídica de las Medidas de Protección en los procesos de violencia doméstica y Factores de Competencia en la Justicia Comunitaria de Paz.</t>
  </si>
  <si>
    <t>Conferencia: Avances, retos y obstáculos del proceso de Descentralización Municipal en nuestro país.</t>
  </si>
  <si>
    <t>Conferencia: El Rol de la Fiscalía general de cuentas en procesos de reparación patrimonial.</t>
  </si>
  <si>
    <t>01/09/2022</t>
  </si>
  <si>
    <t>SP-Coclé/ ET</t>
  </si>
  <si>
    <t xml:space="preserve"> EGP</t>
  </si>
  <si>
    <t>OEO</t>
  </si>
  <si>
    <t>DH</t>
  </si>
  <si>
    <t>13/09/2022</t>
  </si>
  <si>
    <t>15/09/2022</t>
  </si>
  <si>
    <t>14/09/2022</t>
  </si>
  <si>
    <t>16/09/2022</t>
  </si>
  <si>
    <t>SP-Coclé/ MC</t>
  </si>
  <si>
    <t>20/09/2022</t>
  </si>
  <si>
    <t>21/09/2022</t>
  </si>
  <si>
    <t>22/09/2022</t>
  </si>
  <si>
    <t>23/09/2022</t>
  </si>
  <si>
    <t>27/09/2022</t>
  </si>
  <si>
    <t>28/09/2022</t>
  </si>
  <si>
    <t>29/09/2022</t>
  </si>
  <si>
    <t>30/09/2022</t>
  </si>
  <si>
    <t xml:space="preserve">Conferencia: Control de Convencionalidad y vigencia de la Convención Americana de Derechos Humanos frente a personas jurídicas:  análisis de fallos y opiniones consultivas. </t>
  </si>
  <si>
    <t>Conferencia: Regulación de la pesca en Panamá: pesca ilegal, impacto y consecuencias.</t>
  </si>
  <si>
    <r>
      <rPr>
        <b/>
        <sz val="12"/>
        <color theme="1"/>
        <rFont val="Arial"/>
        <family val="2"/>
      </rPr>
      <t xml:space="preserve">DH </t>
    </r>
    <r>
      <rPr>
        <sz val="12"/>
        <color theme="1"/>
        <rFont val="Arial"/>
        <family val="2"/>
      </rPr>
      <t>(Derechos Humanos)</t>
    </r>
  </si>
  <si>
    <t>Diplomado: Gestión de Gobiernos Locales.</t>
  </si>
  <si>
    <t>22/10/2022</t>
  </si>
  <si>
    <r>
      <rPr>
        <b/>
        <sz val="12"/>
        <rFont val="Arial"/>
        <family val="2"/>
      </rPr>
      <t>OEO</t>
    </r>
    <r>
      <rPr>
        <sz val="12"/>
        <rFont val="Arial"/>
        <family val="2"/>
      </rPr>
      <t xml:space="preserve"> (Oficina de Equiparación de Oportunidades)</t>
    </r>
  </si>
  <si>
    <t>SP-Darién Pmá. Este /EGP</t>
  </si>
  <si>
    <t xml:space="preserve">Conferencia - SIACAP: régimen, organización, funciones y competencias en el marco de la Ley 8 de 1997 y sus modificaciones.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</si>
</sst>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u/>
      <sz val="14"/>
      <color theme="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5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14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2" borderId="0" xfId="0" applyFont="1" applyFill="1" applyAlignment="1">
      <alignment horizontal="center"/>
    </xf>
    <xf numFmtId="49" fontId="5" fillId="2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/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5" fillId="2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49" fontId="5" fillId="2" borderId="6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0" borderId="0" xfId="0" applyFont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/>
    <xf numFmtId="0" fontId="1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selection activeCell="N6" sqref="N6"/>
    </sheetView>
  </sheetViews>
  <sheetFormatPr baseColWidth="10" defaultRowHeight="15.75" x14ac:dyDescent="0.25"/>
  <cols>
    <col min="1" max="1" width="12.7109375" customWidth="1"/>
    <col min="3" max="3" width="94.85546875" style="3" customWidth="1"/>
    <col min="4" max="4" width="21.42578125" style="7" customWidth="1"/>
    <col min="5" max="5" width="7.28515625" customWidth="1"/>
    <col min="6" max="6" width="8.85546875" customWidth="1"/>
    <col min="7" max="7" width="8.28515625" customWidth="1"/>
    <col min="8" max="8" width="7.5703125" customWidth="1"/>
    <col min="9" max="10" width="7.28515625" customWidth="1"/>
    <col min="11" max="11" width="7.5703125" customWidth="1"/>
    <col min="12" max="12" width="8.28515625" customWidth="1"/>
    <col min="13" max="13" width="12.7109375" customWidth="1"/>
    <col min="14" max="14" width="9.28515625" customWidth="1"/>
    <col min="15" max="15" width="12.140625" customWidth="1"/>
    <col min="16" max="16" width="11.28515625" customWidth="1"/>
    <col min="17" max="17" width="17" customWidth="1"/>
  </cols>
  <sheetData>
    <row r="1" spans="1:17" ht="33" customHeight="1" x14ac:dyDescent="0.3">
      <c r="A1" s="116" t="s">
        <v>39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30.75" x14ac:dyDescent="0.25">
      <c r="A2" s="40" t="s">
        <v>25</v>
      </c>
      <c r="B2" s="40" t="s">
        <v>34</v>
      </c>
      <c r="C2" s="5" t="s">
        <v>49</v>
      </c>
      <c r="D2" s="41" t="s">
        <v>1</v>
      </c>
      <c r="E2" s="32" t="s">
        <v>2</v>
      </c>
      <c r="F2" s="32" t="s">
        <v>3</v>
      </c>
      <c r="G2" s="32" t="s">
        <v>4</v>
      </c>
      <c r="H2" s="32" t="s">
        <v>5</v>
      </c>
      <c r="I2" s="32" t="s">
        <v>6</v>
      </c>
      <c r="J2" s="32" t="s">
        <v>7</v>
      </c>
      <c r="K2" s="32" t="s">
        <v>8</v>
      </c>
      <c r="L2" s="32" t="s">
        <v>9</v>
      </c>
      <c r="M2" s="32" t="s">
        <v>10</v>
      </c>
      <c r="N2" s="32" t="s">
        <v>11</v>
      </c>
      <c r="O2" s="32" t="s">
        <v>12</v>
      </c>
      <c r="P2" s="32" t="s">
        <v>13</v>
      </c>
      <c r="Q2" s="27" t="s">
        <v>14</v>
      </c>
    </row>
    <row r="3" spans="1:17" ht="18.75" x14ac:dyDescent="0.3">
      <c r="A3" s="39" t="s">
        <v>15</v>
      </c>
      <c r="B3" s="38">
        <f>SUM(B4:B40)</f>
        <v>17</v>
      </c>
      <c r="C3" s="37"/>
      <c r="D3" s="42"/>
      <c r="E3" s="77">
        <f>SUM(E4:E40)</f>
        <v>0</v>
      </c>
      <c r="F3" s="77">
        <f>SUM(F4:F40)</f>
        <v>747</v>
      </c>
      <c r="G3" s="77">
        <f>SUM(G4:G40)</f>
        <v>1565</v>
      </c>
      <c r="H3" s="77">
        <f>SUM(H4:H40)</f>
        <v>1218</v>
      </c>
      <c r="I3" s="77">
        <f>SUM(I4:I40)</f>
        <v>3905</v>
      </c>
      <c r="J3" s="77">
        <f>SUM(J4:J40)</f>
        <v>378</v>
      </c>
      <c r="K3" s="77">
        <f>SUM(K4:K40)</f>
        <v>1176</v>
      </c>
      <c r="L3" s="77">
        <f>SUM(L4:L40)</f>
        <v>2956</v>
      </c>
      <c r="M3" s="77">
        <f>SUM(M4:M40)</f>
        <v>1938</v>
      </c>
      <c r="N3" s="77">
        <f>SUM(N4:N40)</f>
        <v>0</v>
      </c>
      <c r="O3" s="77">
        <f>SUM(O4:O40)</f>
        <v>0</v>
      </c>
      <c r="P3" s="77">
        <f>SUM(P4:P40)</f>
        <v>0</v>
      </c>
      <c r="Q3" s="77">
        <f>SUM(Q4:Q40)</f>
        <v>13883</v>
      </c>
    </row>
    <row r="4" spans="1:17" ht="45" x14ac:dyDescent="0.25">
      <c r="A4" s="109" t="s">
        <v>42</v>
      </c>
      <c r="B4" s="109">
        <v>3</v>
      </c>
      <c r="C4" s="68" t="s">
        <v>52</v>
      </c>
      <c r="D4" s="68" t="s">
        <v>0</v>
      </c>
      <c r="E4" s="30">
        <v>0</v>
      </c>
      <c r="F4" s="30">
        <v>543</v>
      </c>
      <c r="G4" s="30">
        <v>25</v>
      </c>
      <c r="H4" s="30">
        <v>24</v>
      </c>
      <c r="I4" s="30">
        <v>14</v>
      </c>
      <c r="J4" s="30">
        <v>24</v>
      </c>
      <c r="K4" s="30">
        <v>14</v>
      </c>
      <c r="L4" s="30">
        <v>15</v>
      </c>
      <c r="M4" s="30">
        <v>12</v>
      </c>
      <c r="N4" s="30"/>
      <c r="O4" s="30"/>
      <c r="P4" s="30"/>
      <c r="Q4" s="31">
        <f>SUM(F4:P4)</f>
        <v>671</v>
      </c>
    </row>
    <row r="5" spans="1:17" ht="45" x14ac:dyDescent="0.25">
      <c r="A5" s="111"/>
      <c r="B5" s="111"/>
      <c r="C5" s="69" t="s">
        <v>53</v>
      </c>
      <c r="D5" s="68" t="s">
        <v>0</v>
      </c>
      <c r="E5" s="30">
        <v>0</v>
      </c>
      <c r="F5" s="30">
        <v>108</v>
      </c>
      <c r="G5" s="30">
        <v>43</v>
      </c>
      <c r="H5" s="30">
        <v>25</v>
      </c>
      <c r="I5" s="30">
        <v>3</v>
      </c>
      <c r="J5" s="30">
        <v>8</v>
      </c>
      <c r="K5" s="30">
        <v>22</v>
      </c>
      <c r="L5" s="30">
        <v>7</v>
      </c>
      <c r="M5" s="30">
        <v>2</v>
      </c>
      <c r="N5" s="30"/>
      <c r="O5" s="30"/>
      <c r="P5" s="30"/>
      <c r="Q5" s="31">
        <f>SUM(F5:P5)</f>
        <v>218</v>
      </c>
    </row>
    <row r="6" spans="1:17" ht="45" x14ac:dyDescent="0.25">
      <c r="A6" s="110"/>
      <c r="B6" s="110"/>
      <c r="C6" s="69" t="s">
        <v>54</v>
      </c>
      <c r="D6" s="68" t="s">
        <v>35</v>
      </c>
      <c r="E6" s="30">
        <v>0</v>
      </c>
      <c r="F6" s="30">
        <v>96</v>
      </c>
      <c r="G6" s="30">
        <v>35</v>
      </c>
      <c r="H6" s="30">
        <v>12</v>
      </c>
      <c r="I6" s="30">
        <v>12</v>
      </c>
      <c r="J6" s="30">
        <v>4</v>
      </c>
      <c r="K6" s="30">
        <v>3</v>
      </c>
      <c r="L6" s="30">
        <v>1</v>
      </c>
      <c r="M6" s="30">
        <v>1</v>
      </c>
      <c r="N6" s="30"/>
      <c r="O6" s="30"/>
      <c r="P6" s="30"/>
      <c r="Q6" s="31">
        <f>SUM(F6:P6)</f>
        <v>164</v>
      </c>
    </row>
    <row r="7" spans="1:17" ht="33.75" customHeight="1" x14ac:dyDescent="0.25">
      <c r="A7" s="109" t="s">
        <v>43</v>
      </c>
      <c r="B7" s="109">
        <v>5</v>
      </c>
      <c r="C7" s="69" t="s">
        <v>61</v>
      </c>
      <c r="D7" s="68" t="s">
        <v>62</v>
      </c>
      <c r="E7" s="30">
        <v>0</v>
      </c>
      <c r="F7" s="30">
        <v>0</v>
      </c>
      <c r="G7" s="30">
        <v>162</v>
      </c>
      <c r="H7" s="30">
        <v>40</v>
      </c>
      <c r="I7" s="30">
        <v>10</v>
      </c>
      <c r="J7" s="30">
        <v>30</v>
      </c>
      <c r="K7" s="30">
        <v>34</v>
      </c>
      <c r="L7" s="30">
        <v>29</v>
      </c>
      <c r="M7" s="30">
        <v>37</v>
      </c>
      <c r="N7" s="30"/>
      <c r="O7" s="30"/>
      <c r="P7" s="30"/>
      <c r="Q7" s="31">
        <f t="shared" ref="Q7:Q40" si="0">SUM(E7:P7)</f>
        <v>342</v>
      </c>
    </row>
    <row r="8" spans="1:17" ht="33.75" customHeight="1" x14ac:dyDescent="0.25">
      <c r="A8" s="111"/>
      <c r="B8" s="111"/>
      <c r="C8" s="69" t="s">
        <v>63</v>
      </c>
      <c r="D8" s="68" t="s">
        <v>35</v>
      </c>
      <c r="E8" s="30">
        <v>0</v>
      </c>
      <c r="F8" s="30">
        <v>0</v>
      </c>
      <c r="G8" s="30">
        <v>572</v>
      </c>
      <c r="H8" s="30">
        <v>73</v>
      </c>
      <c r="I8" s="30">
        <v>59</v>
      </c>
      <c r="J8" s="30">
        <v>35</v>
      </c>
      <c r="K8" s="30">
        <v>40</v>
      </c>
      <c r="L8" s="30">
        <v>20</v>
      </c>
      <c r="M8" s="30">
        <v>39</v>
      </c>
      <c r="N8" s="30"/>
      <c r="O8" s="30"/>
      <c r="P8" s="30"/>
      <c r="Q8" s="31">
        <f t="shared" si="0"/>
        <v>838</v>
      </c>
    </row>
    <row r="9" spans="1:17" ht="30" x14ac:dyDescent="0.25">
      <c r="A9" s="111"/>
      <c r="B9" s="111"/>
      <c r="C9" s="69" t="s">
        <v>64</v>
      </c>
      <c r="D9" s="68" t="s">
        <v>35</v>
      </c>
      <c r="E9" s="30">
        <v>0</v>
      </c>
      <c r="F9" s="30">
        <v>0</v>
      </c>
      <c r="G9" s="30">
        <v>315</v>
      </c>
      <c r="H9" s="30">
        <v>71</v>
      </c>
      <c r="I9" s="30">
        <v>44</v>
      </c>
      <c r="J9" s="30">
        <v>50</v>
      </c>
      <c r="K9" s="30">
        <v>24</v>
      </c>
      <c r="L9" s="30">
        <v>13</v>
      </c>
      <c r="M9" s="30">
        <v>19</v>
      </c>
      <c r="N9" s="30"/>
      <c r="O9" s="30"/>
      <c r="P9" s="30"/>
      <c r="Q9" s="31">
        <f t="shared" si="0"/>
        <v>536</v>
      </c>
    </row>
    <row r="10" spans="1:17" ht="45" x14ac:dyDescent="0.25">
      <c r="A10" s="111"/>
      <c r="B10" s="111"/>
      <c r="C10" s="69" t="s">
        <v>92</v>
      </c>
      <c r="D10" s="68" t="s">
        <v>0</v>
      </c>
      <c r="E10" s="30">
        <v>0</v>
      </c>
      <c r="F10" s="30">
        <v>0</v>
      </c>
      <c r="G10" s="30">
        <v>231</v>
      </c>
      <c r="H10" s="30">
        <v>66</v>
      </c>
      <c r="I10" s="30">
        <v>12</v>
      </c>
      <c r="J10" s="30">
        <v>11</v>
      </c>
      <c r="K10" s="30">
        <v>3</v>
      </c>
      <c r="L10" s="30">
        <v>3</v>
      </c>
      <c r="M10" s="30">
        <v>5</v>
      </c>
      <c r="N10" s="30"/>
      <c r="O10" s="30"/>
      <c r="P10" s="30"/>
      <c r="Q10" s="31">
        <f t="shared" si="0"/>
        <v>331</v>
      </c>
    </row>
    <row r="11" spans="1:17" ht="30" x14ac:dyDescent="0.25">
      <c r="A11" s="111"/>
      <c r="B11" s="111"/>
      <c r="C11" s="69" t="s">
        <v>65</v>
      </c>
      <c r="D11" s="68" t="s">
        <v>0</v>
      </c>
      <c r="E11" s="30">
        <v>0</v>
      </c>
      <c r="F11" s="30">
        <v>0</v>
      </c>
      <c r="G11" s="30">
        <v>182</v>
      </c>
      <c r="H11" s="30">
        <v>114</v>
      </c>
      <c r="I11" s="30">
        <v>39</v>
      </c>
      <c r="J11" s="30">
        <v>29</v>
      </c>
      <c r="K11" s="30">
        <v>24</v>
      </c>
      <c r="L11" s="30">
        <v>10</v>
      </c>
      <c r="M11" s="30">
        <v>14</v>
      </c>
      <c r="N11" s="30"/>
      <c r="O11" s="30"/>
      <c r="P11" s="30"/>
      <c r="Q11" s="31">
        <f t="shared" si="0"/>
        <v>412</v>
      </c>
    </row>
    <row r="12" spans="1:17" ht="36.75" customHeight="1" x14ac:dyDescent="0.25">
      <c r="A12" s="117" t="s">
        <v>26</v>
      </c>
      <c r="B12" s="113">
        <v>4</v>
      </c>
      <c r="C12" s="74" t="s">
        <v>88</v>
      </c>
      <c r="D12" s="68" t="s">
        <v>0</v>
      </c>
      <c r="E12" s="30">
        <v>0</v>
      </c>
      <c r="F12" s="30">
        <v>0</v>
      </c>
      <c r="G12" s="30">
        <v>0</v>
      </c>
      <c r="H12" s="30">
        <v>396</v>
      </c>
      <c r="I12" s="30">
        <v>93</v>
      </c>
      <c r="J12" s="30">
        <v>78</v>
      </c>
      <c r="K12" s="30">
        <v>62</v>
      </c>
      <c r="L12" s="30">
        <v>19</v>
      </c>
      <c r="M12" s="30">
        <v>27</v>
      </c>
      <c r="N12" s="30"/>
      <c r="O12" s="30"/>
      <c r="P12" s="30"/>
      <c r="Q12" s="31">
        <f t="shared" si="0"/>
        <v>675</v>
      </c>
    </row>
    <row r="13" spans="1:17" ht="31.5" customHeight="1" x14ac:dyDescent="0.25">
      <c r="A13" s="117"/>
      <c r="B13" s="113"/>
      <c r="C13" s="74" t="s">
        <v>89</v>
      </c>
      <c r="D13" s="68" t="s">
        <v>0</v>
      </c>
      <c r="E13" s="30">
        <v>0</v>
      </c>
      <c r="F13" s="30">
        <v>0</v>
      </c>
      <c r="G13" s="30">
        <v>0</v>
      </c>
      <c r="H13" s="30">
        <v>196</v>
      </c>
      <c r="I13" s="30">
        <v>35</v>
      </c>
      <c r="J13" s="30">
        <v>42</v>
      </c>
      <c r="K13" s="30">
        <v>40</v>
      </c>
      <c r="L13" s="30">
        <v>20</v>
      </c>
      <c r="M13" s="30">
        <v>30</v>
      </c>
      <c r="N13" s="30"/>
      <c r="O13" s="30"/>
      <c r="P13" s="30"/>
      <c r="Q13" s="31">
        <f t="shared" si="0"/>
        <v>363</v>
      </c>
    </row>
    <row r="14" spans="1:17" ht="30" x14ac:dyDescent="0.25">
      <c r="A14" s="117"/>
      <c r="B14" s="113"/>
      <c r="C14" s="74" t="s">
        <v>90</v>
      </c>
      <c r="D14" s="68" t="s">
        <v>0</v>
      </c>
      <c r="E14" s="30">
        <v>0</v>
      </c>
      <c r="F14" s="30">
        <v>0</v>
      </c>
      <c r="G14" s="30">
        <v>0</v>
      </c>
      <c r="H14" s="30">
        <v>95</v>
      </c>
      <c r="I14" s="30">
        <v>16</v>
      </c>
      <c r="J14" s="30">
        <v>8</v>
      </c>
      <c r="K14" s="30">
        <v>13</v>
      </c>
      <c r="L14" s="30">
        <v>9</v>
      </c>
      <c r="M14" s="30">
        <v>3</v>
      </c>
      <c r="N14" s="30"/>
      <c r="O14" s="30"/>
      <c r="P14" s="30"/>
      <c r="Q14" s="31">
        <f t="shared" si="0"/>
        <v>144</v>
      </c>
    </row>
    <row r="15" spans="1:17" ht="34.5" customHeight="1" x14ac:dyDescent="0.25">
      <c r="A15" s="117"/>
      <c r="B15" s="113"/>
      <c r="C15" s="68" t="s">
        <v>91</v>
      </c>
      <c r="D15" s="68" t="s">
        <v>35</v>
      </c>
      <c r="E15" s="30">
        <v>0</v>
      </c>
      <c r="F15" s="30">
        <v>0</v>
      </c>
      <c r="G15" s="30">
        <v>0</v>
      </c>
      <c r="H15" s="30">
        <v>106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/>
      <c r="O15" s="30"/>
      <c r="P15" s="30"/>
      <c r="Q15" s="31">
        <f t="shared" si="0"/>
        <v>106</v>
      </c>
    </row>
    <row r="16" spans="1:17" ht="30" x14ac:dyDescent="0.25">
      <c r="A16" s="109" t="s">
        <v>44</v>
      </c>
      <c r="B16" s="72">
        <v>1</v>
      </c>
      <c r="C16" s="68" t="s">
        <v>134</v>
      </c>
      <c r="D16" s="68" t="s">
        <v>135</v>
      </c>
      <c r="E16" s="30">
        <v>0</v>
      </c>
      <c r="F16" s="30">
        <v>0</v>
      </c>
      <c r="G16" s="30">
        <v>0</v>
      </c>
      <c r="H16" s="30">
        <v>0</v>
      </c>
      <c r="I16" s="30">
        <v>162</v>
      </c>
      <c r="J16" s="30">
        <v>27</v>
      </c>
      <c r="K16" s="30">
        <v>12</v>
      </c>
      <c r="L16" s="30">
        <v>21</v>
      </c>
      <c r="M16" s="30">
        <v>8</v>
      </c>
      <c r="N16" s="30"/>
      <c r="O16" s="30"/>
      <c r="P16" s="30"/>
      <c r="Q16" s="31">
        <f t="shared" si="0"/>
        <v>230</v>
      </c>
    </row>
    <row r="17" spans="1:17" ht="30" x14ac:dyDescent="0.25">
      <c r="A17" s="110"/>
      <c r="B17" s="72">
        <v>1</v>
      </c>
      <c r="C17" s="68" t="s">
        <v>137</v>
      </c>
      <c r="D17" s="68" t="s">
        <v>35</v>
      </c>
      <c r="E17" s="30">
        <v>0</v>
      </c>
      <c r="F17" s="30">
        <v>0</v>
      </c>
      <c r="G17" s="30">
        <v>0</v>
      </c>
      <c r="H17" s="30">
        <v>0</v>
      </c>
      <c r="I17" s="30">
        <v>3406</v>
      </c>
      <c r="J17" s="30">
        <v>32</v>
      </c>
      <c r="K17" s="30">
        <v>61</v>
      </c>
      <c r="L17" s="30">
        <v>53</v>
      </c>
      <c r="M17" s="30">
        <v>28</v>
      </c>
      <c r="N17" s="30"/>
      <c r="O17" s="30"/>
      <c r="P17" s="30"/>
      <c r="Q17" s="31">
        <f t="shared" si="0"/>
        <v>3580</v>
      </c>
    </row>
    <row r="18" spans="1:17" x14ac:dyDescent="0.25">
      <c r="A18" s="82" t="s">
        <v>28</v>
      </c>
      <c r="B18" s="83">
        <v>0</v>
      </c>
      <c r="C18" s="3" t="s">
        <v>174</v>
      </c>
      <c r="D18" s="85"/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86"/>
      <c r="O18" s="86"/>
      <c r="P18" s="86"/>
      <c r="Q18" s="31">
        <f t="shared" si="0"/>
        <v>0</v>
      </c>
    </row>
    <row r="19" spans="1:17" ht="45" x14ac:dyDescent="0.25">
      <c r="A19" s="113" t="s">
        <v>45</v>
      </c>
      <c r="B19" s="83">
        <v>1</v>
      </c>
      <c r="C19" s="68" t="s">
        <v>164</v>
      </c>
      <c r="D19" s="43" t="s">
        <v>35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61">
        <v>296</v>
      </c>
      <c r="L19" s="30">
        <v>31</v>
      </c>
      <c r="M19" s="30">
        <v>21</v>
      </c>
      <c r="N19" s="30"/>
      <c r="O19" s="30"/>
      <c r="P19" s="30"/>
      <c r="Q19" s="31">
        <f t="shared" si="0"/>
        <v>348</v>
      </c>
    </row>
    <row r="20" spans="1:17" ht="30" x14ac:dyDescent="0.25">
      <c r="A20" s="113"/>
      <c r="B20" s="83">
        <v>1</v>
      </c>
      <c r="C20" s="68" t="s">
        <v>165</v>
      </c>
      <c r="D20" s="43" t="s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61">
        <v>262</v>
      </c>
      <c r="L20" s="30">
        <v>35</v>
      </c>
      <c r="M20" s="30">
        <v>7</v>
      </c>
      <c r="N20" s="30"/>
      <c r="O20" s="30"/>
      <c r="P20" s="30"/>
      <c r="Q20" s="31">
        <f t="shared" si="0"/>
        <v>304</v>
      </c>
    </row>
    <row r="21" spans="1:17" ht="60" x14ac:dyDescent="0.25">
      <c r="A21" s="113"/>
      <c r="B21" s="83">
        <v>1</v>
      </c>
      <c r="C21" s="68" t="s">
        <v>166</v>
      </c>
      <c r="D21" s="43" t="s">
        <v>35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61">
        <v>266</v>
      </c>
      <c r="L21" s="30">
        <v>121</v>
      </c>
      <c r="M21" s="30">
        <v>55</v>
      </c>
      <c r="N21" s="30"/>
      <c r="O21" s="30"/>
      <c r="P21" s="30"/>
      <c r="Q21" s="31">
        <f t="shared" si="0"/>
        <v>442</v>
      </c>
    </row>
    <row r="22" spans="1:17" ht="31.5" x14ac:dyDescent="0.25">
      <c r="A22" s="113" t="s">
        <v>46</v>
      </c>
      <c r="B22" s="113"/>
      <c r="C22" s="90" t="s">
        <v>175</v>
      </c>
      <c r="D22" s="43" t="s">
        <v>35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401</v>
      </c>
      <c r="M22" s="30">
        <v>66</v>
      </c>
      <c r="N22" s="30"/>
      <c r="O22" s="30"/>
      <c r="P22" s="30"/>
      <c r="Q22" s="31">
        <f t="shared" si="0"/>
        <v>467</v>
      </c>
    </row>
    <row r="23" spans="1:17" ht="31.5" x14ac:dyDescent="0.25">
      <c r="A23" s="113"/>
      <c r="B23" s="113"/>
      <c r="C23" s="60" t="s">
        <v>176</v>
      </c>
      <c r="D23" s="43" t="s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406</v>
      </c>
      <c r="M23" s="30">
        <v>44</v>
      </c>
      <c r="N23" s="30"/>
      <c r="O23" s="30"/>
      <c r="P23" s="30"/>
      <c r="Q23" s="31">
        <f t="shared" si="0"/>
        <v>450</v>
      </c>
    </row>
    <row r="24" spans="1:17" ht="31.5" x14ac:dyDescent="0.25">
      <c r="A24" s="113"/>
      <c r="B24" s="113"/>
      <c r="C24" s="60" t="s">
        <v>177</v>
      </c>
      <c r="D24" s="43" t="s">
        <v>35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275</v>
      </c>
      <c r="M24" s="30">
        <v>28</v>
      </c>
      <c r="N24" s="30"/>
      <c r="O24" s="30"/>
      <c r="P24" s="30"/>
      <c r="Q24" s="31">
        <f t="shared" si="0"/>
        <v>303</v>
      </c>
    </row>
    <row r="25" spans="1:17" ht="31.5" x14ac:dyDescent="0.25">
      <c r="A25" s="113"/>
      <c r="B25" s="113"/>
      <c r="C25" s="60" t="s">
        <v>178</v>
      </c>
      <c r="D25" s="43" t="s">
        <v>35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452</v>
      </c>
      <c r="M25" s="30">
        <v>106</v>
      </c>
      <c r="N25" s="30"/>
      <c r="O25" s="30"/>
      <c r="P25" s="30"/>
      <c r="Q25" s="31">
        <f t="shared" si="0"/>
        <v>558</v>
      </c>
    </row>
    <row r="26" spans="1:17" ht="31.5" x14ac:dyDescent="0.25">
      <c r="A26" s="113"/>
      <c r="B26" s="113"/>
      <c r="C26" s="91" t="s">
        <v>179</v>
      </c>
      <c r="D26" s="43" t="s">
        <v>95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168</v>
      </c>
      <c r="M26" s="30">
        <v>10</v>
      </c>
      <c r="N26" s="30"/>
      <c r="O26" s="30"/>
      <c r="P26" s="30"/>
      <c r="Q26" s="31">
        <f t="shared" si="0"/>
        <v>178</v>
      </c>
    </row>
    <row r="27" spans="1:17" ht="31.5" x14ac:dyDescent="0.25">
      <c r="A27" s="113"/>
      <c r="B27" s="113"/>
      <c r="C27" s="60" t="s">
        <v>202</v>
      </c>
      <c r="D27" s="43" t="s">
        <v>113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362</v>
      </c>
      <c r="M27" s="30">
        <v>103</v>
      </c>
      <c r="N27" s="30"/>
      <c r="O27" s="30"/>
      <c r="P27" s="30"/>
      <c r="Q27" s="31">
        <f t="shared" si="0"/>
        <v>465</v>
      </c>
    </row>
    <row r="28" spans="1:17" ht="31.5" x14ac:dyDescent="0.25">
      <c r="A28" s="113"/>
      <c r="B28" s="113"/>
      <c r="C28" s="60" t="s">
        <v>180</v>
      </c>
      <c r="D28" s="43" t="s">
        <v>35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485</v>
      </c>
      <c r="M28" s="30">
        <v>98</v>
      </c>
      <c r="N28" s="30"/>
      <c r="O28" s="30"/>
      <c r="P28" s="30"/>
      <c r="Q28" s="31">
        <f t="shared" si="0"/>
        <v>583</v>
      </c>
    </row>
    <row r="29" spans="1:17" ht="47.25" x14ac:dyDescent="0.25">
      <c r="A29" s="113" t="s">
        <v>47</v>
      </c>
      <c r="B29" s="113"/>
      <c r="C29" s="60" t="s">
        <v>204</v>
      </c>
      <c r="D29" s="43" t="s">
        <v>35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61">
        <v>307</v>
      </c>
      <c r="N29" s="30"/>
      <c r="O29" s="30"/>
      <c r="P29" s="30"/>
      <c r="Q29" s="31">
        <f t="shared" si="0"/>
        <v>307</v>
      </c>
    </row>
    <row r="30" spans="1:17" ht="47.25" x14ac:dyDescent="0.25">
      <c r="A30" s="113"/>
      <c r="B30" s="113"/>
      <c r="C30" s="60" t="s">
        <v>205</v>
      </c>
      <c r="D30" s="43" t="s">
        <v>35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61">
        <v>226</v>
      </c>
      <c r="N30" s="30"/>
      <c r="O30" s="30"/>
      <c r="P30" s="30"/>
      <c r="Q30" s="31">
        <f t="shared" si="0"/>
        <v>226</v>
      </c>
    </row>
    <row r="31" spans="1:17" ht="31.5" x14ac:dyDescent="0.25">
      <c r="A31" s="113"/>
      <c r="B31" s="113"/>
      <c r="C31" s="60" t="s">
        <v>206</v>
      </c>
      <c r="D31" s="43" t="s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61">
        <v>642</v>
      </c>
      <c r="N31" s="30"/>
      <c r="O31" s="30"/>
      <c r="P31" s="30"/>
      <c r="Q31" s="31">
        <f t="shared" si="0"/>
        <v>642</v>
      </c>
    </row>
    <row r="32" spans="1:17" x14ac:dyDescent="0.25">
      <c r="A32" s="114" t="s">
        <v>48</v>
      </c>
      <c r="B32" s="109"/>
      <c r="C32" s="1"/>
      <c r="D32" s="43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>
        <f t="shared" si="0"/>
        <v>0</v>
      </c>
    </row>
    <row r="33" spans="1:17" ht="22.5" customHeight="1" x14ac:dyDescent="0.25">
      <c r="A33" s="115"/>
      <c r="B33" s="110"/>
      <c r="C33" s="2"/>
      <c r="D33" s="4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>
        <f t="shared" si="0"/>
        <v>0</v>
      </c>
    </row>
    <row r="34" spans="1:17" ht="32.25" customHeight="1" x14ac:dyDescent="0.25">
      <c r="A34" s="106" t="s">
        <v>55</v>
      </c>
      <c r="B34" s="109"/>
      <c r="C34" s="4"/>
      <c r="D34" s="43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>
        <f t="shared" si="0"/>
        <v>0</v>
      </c>
    </row>
    <row r="35" spans="1:17" x14ac:dyDescent="0.25">
      <c r="A35" s="107"/>
      <c r="B35" s="111"/>
      <c r="C35" s="4"/>
      <c r="D35" s="43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>
        <f t="shared" si="0"/>
        <v>0</v>
      </c>
    </row>
    <row r="36" spans="1:17" x14ac:dyDescent="0.25">
      <c r="A36" s="108"/>
      <c r="B36" s="110"/>
      <c r="C36" s="4"/>
      <c r="D36" s="43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>
        <f t="shared" si="0"/>
        <v>0</v>
      </c>
    </row>
    <row r="37" spans="1:17" x14ac:dyDescent="0.25">
      <c r="A37" s="112" t="s">
        <v>50</v>
      </c>
      <c r="B37" s="113"/>
      <c r="C37" s="59"/>
      <c r="D37" s="4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31">
        <f t="shared" si="0"/>
        <v>0</v>
      </c>
    </row>
    <row r="38" spans="1:17" x14ac:dyDescent="0.25">
      <c r="A38" s="112"/>
      <c r="B38" s="113"/>
      <c r="C38" s="59"/>
      <c r="D38" s="4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31">
        <f t="shared" si="0"/>
        <v>0</v>
      </c>
    </row>
    <row r="39" spans="1:17" x14ac:dyDescent="0.25">
      <c r="A39" s="112"/>
      <c r="B39" s="113"/>
      <c r="C39" s="60"/>
      <c r="D39" s="4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31">
        <f t="shared" si="0"/>
        <v>0</v>
      </c>
    </row>
    <row r="40" spans="1:17" x14ac:dyDescent="0.25">
      <c r="A40" s="112"/>
      <c r="B40" s="113"/>
      <c r="C40" s="60"/>
      <c r="D40" s="4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31">
        <f t="shared" si="0"/>
        <v>0</v>
      </c>
    </row>
    <row r="41" spans="1:17" x14ac:dyDescent="0.25">
      <c r="A41" s="54"/>
      <c r="B41" s="54"/>
      <c r="C41" s="55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8"/>
    </row>
    <row r="42" spans="1:17" x14ac:dyDescent="0.25">
      <c r="A42" s="54"/>
      <c r="B42" s="54"/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8"/>
    </row>
    <row r="43" spans="1:17" x14ac:dyDescent="0.25">
      <c r="A43" s="54"/>
      <c r="B43" s="54"/>
      <c r="C43" s="55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8"/>
    </row>
    <row r="44" spans="1:17" x14ac:dyDescent="0.25">
      <c r="A44" s="54"/>
      <c r="B44" s="54"/>
      <c r="C44" s="55"/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8"/>
    </row>
    <row r="45" spans="1:17" x14ac:dyDescent="0.25">
      <c r="A45" s="54"/>
      <c r="B45" s="54"/>
      <c r="C45" s="55"/>
      <c r="D45" s="56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8"/>
    </row>
    <row r="46" spans="1:17" x14ac:dyDescent="0.25">
      <c r="A46" s="54"/>
      <c r="B46" s="54"/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x14ac:dyDescent="0.25">
      <c r="A47" s="54"/>
      <c r="B47" s="54"/>
      <c r="C47" s="55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x14ac:dyDescent="0.25">
      <c r="A48" s="54"/>
      <c r="B48" s="54"/>
      <c r="C48" s="55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8"/>
    </row>
    <row r="50" spans="1:5" x14ac:dyDescent="0.25">
      <c r="A50" s="3" t="s">
        <v>38</v>
      </c>
    </row>
    <row r="51" spans="1:5" x14ac:dyDescent="0.25">
      <c r="A51" s="19" t="s">
        <v>36</v>
      </c>
      <c r="D51" s="19"/>
      <c r="E51" s="20"/>
    </row>
    <row r="52" spans="1:5" x14ac:dyDescent="0.25">
      <c r="A52" s="19" t="s">
        <v>37</v>
      </c>
      <c r="D52" s="19"/>
      <c r="E52" s="20"/>
    </row>
    <row r="53" spans="1:5" x14ac:dyDescent="0.25">
      <c r="A53" t="s">
        <v>203</v>
      </c>
    </row>
  </sheetData>
  <mergeCells count="19">
    <mergeCell ref="A1:Q1"/>
    <mergeCell ref="B29:B31"/>
    <mergeCell ref="A12:A15"/>
    <mergeCell ref="B12:B15"/>
    <mergeCell ref="A19:A21"/>
    <mergeCell ref="A22:A28"/>
    <mergeCell ref="B22:B28"/>
    <mergeCell ref="A29:A31"/>
    <mergeCell ref="A4:A6"/>
    <mergeCell ref="B4:B6"/>
    <mergeCell ref="B7:B11"/>
    <mergeCell ref="A7:A11"/>
    <mergeCell ref="A16:A17"/>
    <mergeCell ref="A34:A36"/>
    <mergeCell ref="B32:B33"/>
    <mergeCell ref="B34:B36"/>
    <mergeCell ref="A37:A40"/>
    <mergeCell ref="B37:B40"/>
    <mergeCell ref="A32:A3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opLeftCell="C88" workbookViewId="0">
      <selection activeCell="B9" sqref="A9:XFD10"/>
    </sheetView>
  </sheetViews>
  <sheetFormatPr baseColWidth="10" defaultRowHeight="15" x14ac:dyDescent="0.25"/>
  <cols>
    <col min="1" max="1" width="11.85546875" style="6" customWidth="1"/>
    <col min="2" max="2" width="11.28515625" style="6" customWidth="1"/>
    <col min="3" max="3" width="88.140625" style="148" customWidth="1"/>
    <col min="4" max="4" width="30.85546875" style="105" customWidth="1"/>
    <col min="5" max="5" width="14.140625" customWidth="1"/>
    <col min="6" max="6" width="13.28515625" customWidth="1"/>
    <col min="7" max="7" width="16.85546875" customWidth="1"/>
    <col min="8" max="8" width="11.140625" customWidth="1"/>
    <col min="9" max="9" width="10.42578125" customWidth="1"/>
  </cols>
  <sheetData>
    <row r="1" spans="1:9" ht="30" customHeight="1" x14ac:dyDescent="0.25">
      <c r="A1" s="118" t="s">
        <v>87</v>
      </c>
      <c r="B1" s="118"/>
      <c r="C1" s="118"/>
      <c r="D1" s="118"/>
      <c r="E1" s="118"/>
      <c r="F1" s="118"/>
      <c r="G1" s="118"/>
      <c r="H1" s="118"/>
      <c r="I1" s="118"/>
    </row>
    <row r="2" spans="1:9" ht="31.5" x14ac:dyDescent="0.25">
      <c r="A2" s="18" t="s">
        <v>25</v>
      </c>
      <c r="B2" s="18" t="s">
        <v>34</v>
      </c>
      <c r="C2" s="135" t="s">
        <v>16</v>
      </c>
      <c r="D2" s="99" t="s">
        <v>22</v>
      </c>
      <c r="E2" s="28" t="s">
        <v>17</v>
      </c>
      <c r="F2" s="28" t="s">
        <v>18</v>
      </c>
      <c r="G2" s="28" t="s">
        <v>19</v>
      </c>
      <c r="H2" s="29" t="s">
        <v>20</v>
      </c>
      <c r="I2" s="29" t="s">
        <v>21</v>
      </c>
    </row>
    <row r="3" spans="1:9" ht="18" x14ac:dyDescent="0.25">
      <c r="A3" s="22" t="s">
        <v>15</v>
      </c>
      <c r="B3" s="23">
        <f>SUM(B4:B113)</f>
        <v>105</v>
      </c>
      <c r="C3" s="122"/>
      <c r="D3" s="122"/>
      <c r="E3" s="121"/>
      <c r="F3" s="121"/>
      <c r="G3" s="21">
        <f>SUM(G4:G113)</f>
        <v>4012</v>
      </c>
      <c r="H3" s="21">
        <f t="shared" ref="H3:I3" si="0">SUM(H4:H113)</f>
        <v>1406</v>
      </c>
      <c r="I3" s="21">
        <f t="shared" si="0"/>
        <v>2131</v>
      </c>
    </row>
    <row r="4" spans="1:9" ht="21.75" customHeight="1" x14ac:dyDescent="0.25">
      <c r="A4" s="34" t="s">
        <v>40</v>
      </c>
      <c r="B4" s="33">
        <v>1</v>
      </c>
      <c r="C4" s="136" t="s">
        <v>56</v>
      </c>
      <c r="D4" s="99" t="s">
        <v>0</v>
      </c>
      <c r="E4" s="13" t="s">
        <v>57</v>
      </c>
      <c r="F4" s="13" t="s">
        <v>57</v>
      </c>
      <c r="G4" s="9">
        <v>16</v>
      </c>
      <c r="H4" s="9">
        <v>14</v>
      </c>
      <c r="I4" s="9">
        <v>2</v>
      </c>
    </row>
    <row r="5" spans="1:9" ht="22.5" customHeight="1" x14ac:dyDescent="0.25">
      <c r="A5" s="65" t="s">
        <v>23</v>
      </c>
      <c r="B5" s="62">
        <v>1</v>
      </c>
      <c r="C5" s="136" t="s">
        <v>58</v>
      </c>
      <c r="D5" s="99" t="s">
        <v>59</v>
      </c>
      <c r="E5" s="67" t="s">
        <v>60</v>
      </c>
      <c r="F5" s="17" t="s">
        <v>60</v>
      </c>
      <c r="G5" s="15">
        <v>26</v>
      </c>
      <c r="H5" s="16">
        <v>0</v>
      </c>
      <c r="I5" s="16">
        <v>26</v>
      </c>
    </row>
    <row r="6" spans="1:9" ht="23.25" customHeight="1" x14ac:dyDescent="0.25">
      <c r="A6" s="119" t="s">
        <v>24</v>
      </c>
      <c r="B6" s="64">
        <v>2</v>
      </c>
      <c r="C6" s="136" t="s">
        <v>66</v>
      </c>
      <c r="D6" s="99" t="s">
        <v>0</v>
      </c>
      <c r="E6" s="24">
        <v>44745</v>
      </c>
      <c r="F6" s="10" t="s">
        <v>67</v>
      </c>
      <c r="G6" s="63">
        <v>28</v>
      </c>
      <c r="H6" s="63">
        <v>12</v>
      </c>
      <c r="I6" s="63">
        <v>16</v>
      </c>
    </row>
    <row r="7" spans="1:9" ht="22.5" customHeight="1" x14ac:dyDescent="0.25">
      <c r="A7" s="120"/>
      <c r="B7" s="64">
        <v>2</v>
      </c>
      <c r="C7" s="136" t="s">
        <v>68</v>
      </c>
      <c r="D7" s="99" t="s">
        <v>35</v>
      </c>
      <c r="E7" s="8">
        <v>44837</v>
      </c>
      <c r="F7" s="8">
        <v>44868</v>
      </c>
      <c r="G7" s="14">
        <v>159</v>
      </c>
      <c r="H7" s="9">
        <v>81</v>
      </c>
      <c r="I7" s="9">
        <v>78</v>
      </c>
    </row>
    <row r="8" spans="1:9" ht="22.5" customHeight="1" x14ac:dyDescent="0.25">
      <c r="A8" s="120"/>
      <c r="B8" s="64">
        <v>1</v>
      </c>
      <c r="C8" s="137" t="s">
        <v>82</v>
      </c>
      <c r="D8" s="99" t="s">
        <v>0</v>
      </c>
      <c r="E8" s="24">
        <v>44868</v>
      </c>
      <c r="F8" s="24">
        <v>44838</v>
      </c>
      <c r="G8" s="63">
        <f>SUM(H8:I8)</f>
        <v>115</v>
      </c>
      <c r="H8" s="63">
        <v>36</v>
      </c>
      <c r="I8" s="63">
        <v>79</v>
      </c>
    </row>
    <row r="9" spans="1:9" ht="25.5" customHeight="1" x14ac:dyDescent="0.25">
      <c r="A9" s="120"/>
      <c r="B9" s="64">
        <v>1</v>
      </c>
      <c r="C9" s="137" t="s">
        <v>69</v>
      </c>
      <c r="D9" s="26" t="s">
        <v>70</v>
      </c>
      <c r="E9" s="10" t="s">
        <v>71</v>
      </c>
      <c r="F9" s="10" t="s">
        <v>71</v>
      </c>
      <c r="G9" s="63">
        <v>38</v>
      </c>
      <c r="H9" s="63">
        <v>31</v>
      </c>
      <c r="I9" s="63">
        <v>7</v>
      </c>
    </row>
    <row r="10" spans="1:9" ht="25.5" customHeight="1" x14ac:dyDescent="0.25">
      <c r="A10" s="120"/>
      <c r="B10" s="64">
        <v>1</v>
      </c>
      <c r="C10" s="137" t="s">
        <v>83</v>
      </c>
      <c r="D10" s="99" t="s">
        <v>0</v>
      </c>
      <c r="E10" s="66" t="s">
        <v>84</v>
      </c>
      <c r="F10" s="66" t="s">
        <v>85</v>
      </c>
      <c r="G10" s="63">
        <f>SUM(H10:I10)</f>
        <v>112</v>
      </c>
      <c r="H10" s="63">
        <v>29</v>
      </c>
      <c r="I10" s="63">
        <v>83</v>
      </c>
    </row>
    <row r="11" spans="1:9" ht="37.5" customHeight="1" x14ac:dyDescent="0.25">
      <c r="A11" s="120"/>
      <c r="B11" s="64">
        <v>1</v>
      </c>
      <c r="C11" s="137" t="s">
        <v>75</v>
      </c>
      <c r="D11" s="99" t="s">
        <v>35</v>
      </c>
      <c r="E11" s="8" t="s">
        <v>76</v>
      </c>
      <c r="F11" s="8" t="s">
        <v>76</v>
      </c>
      <c r="G11" s="9">
        <v>21</v>
      </c>
      <c r="H11" s="9">
        <v>6</v>
      </c>
      <c r="I11" s="9">
        <v>15</v>
      </c>
    </row>
    <row r="12" spans="1:9" ht="28.5" x14ac:dyDescent="0.25">
      <c r="A12" s="120"/>
      <c r="B12" s="64">
        <v>1</v>
      </c>
      <c r="C12" s="137" t="s">
        <v>77</v>
      </c>
      <c r="D12" s="99" t="s">
        <v>78</v>
      </c>
      <c r="E12" s="8" t="s">
        <v>76</v>
      </c>
      <c r="F12" s="8" t="s">
        <v>76</v>
      </c>
      <c r="G12" s="9">
        <v>15</v>
      </c>
      <c r="H12" s="9">
        <v>8</v>
      </c>
      <c r="I12" s="9">
        <v>7</v>
      </c>
    </row>
    <row r="13" spans="1:9" ht="23.25" customHeight="1" x14ac:dyDescent="0.25">
      <c r="A13" s="120"/>
      <c r="B13" s="64">
        <v>1</v>
      </c>
      <c r="C13" s="136" t="s">
        <v>72</v>
      </c>
      <c r="D13" s="26" t="s">
        <v>73</v>
      </c>
      <c r="E13" s="8" t="s">
        <v>74</v>
      </c>
      <c r="F13" s="8" t="s">
        <v>74</v>
      </c>
      <c r="G13" s="63">
        <v>8</v>
      </c>
      <c r="H13" s="63">
        <v>2</v>
      </c>
      <c r="I13" s="63">
        <v>6</v>
      </c>
    </row>
    <row r="14" spans="1:9" ht="23.25" customHeight="1" x14ac:dyDescent="0.25">
      <c r="A14" s="120"/>
      <c r="B14" s="64">
        <v>1</v>
      </c>
      <c r="C14" s="137" t="s">
        <v>79</v>
      </c>
      <c r="D14" s="99" t="s">
        <v>80</v>
      </c>
      <c r="E14" s="35" t="s">
        <v>81</v>
      </c>
      <c r="F14" s="35" t="s">
        <v>81</v>
      </c>
      <c r="G14" s="14">
        <v>17</v>
      </c>
      <c r="H14" s="9">
        <v>9</v>
      </c>
      <c r="I14" s="9">
        <v>8</v>
      </c>
    </row>
    <row r="15" spans="1:9" ht="28.5" x14ac:dyDescent="0.25">
      <c r="A15" s="119" t="s">
        <v>41</v>
      </c>
      <c r="B15" s="70">
        <v>1</v>
      </c>
      <c r="C15" s="137" t="s">
        <v>93</v>
      </c>
      <c r="D15" s="99" t="s">
        <v>80</v>
      </c>
      <c r="E15" s="8">
        <v>44716</v>
      </c>
      <c r="F15" s="8">
        <v>44716</v>
      </c>
      <c r="G15" s="9">
        <v>29</v>
      </c>
      <c r="H15" s="9">
        <v>12</v>
      </c>
      <c r="I15" s="9">
        <v>17</v>
      </c>
    </row>
    <row r="16" spans="1:9" ht="39.75" customHeight="1" x14ac:dyDescent="0.25">
      <c r="A16" s="120"/>
      <c r="B16" s="70">
        <v>1</v>
      </c>
      <c r="C16" s="136" t="s">
        <v>94</v>
      </c>
      <c r="D16" s="99" t="s">
        <v>95</v>
      </c>
      <c r="E16" s="25" t="s">
        <v>96</v>
      </c>
      <c r="F16" s="25" t="s">
        <v>96</v>
      </c>
      <c r="G16" s="9">
        <v>22</v>
      </c>
      <c r="H16" s="9">
        <v>22</v>
      </c>
      <c r="I16" s="9">
        <v>0</v>
      </c>
    </row>
    <row r="17" spans="1:9" ht="39.75" customHeight="1" x14ac:dyDescent="0.25">
      <c r="A17" s="120"/>
      <c r="B17" s="70">
        <v>1</v>
      </c>
      <c r="C17" s="136" t="s">
        <v>97</v>
      </c>
      <c r="D17" s="99" t="s">
        <v>95</v>
      </c>
      <c r="E17" s="25" t="s">
        <v>100</v>
      </c>
      <c r="F17" s="25" t="s">
        <v>100</v>
      </c>
      <c r="G17" s="9">
        <v>16</v>
      </c>
      <c r="H17" s="9">
        <v>5</v>
      </c>
      <c r="I17" s="9">
        <v>11</v>
      </c>
    </row>
    <row r="18" spans="1:9" ht="39.75" customHeight="1" x14ac:dyDescent="0.25">
      <c r="A18" s="120"/>
      <c r="B18" s="70">
        <v>4</v>
      </c>
      <c r="C18" s="136" t="s">
        <v>98</v>
      </c>
      <c r="D18" s="99" t="s">
        <v>99</v>
      </c>
      <c r="E18" s="25" t="s">
        <v>101</v>
      </c>
      <c r="F18" s="25" t="s">
        <v>102</v>
      </c>
      <c r="G18" s="9">
        <v>67</v>
      </c>
      <c r="H18" s="9">
        <v>18</v>
      </c>
      <c r="I18" s="9">
        <v>49</v>
      </c>
    </row>
    <row r="19" spans="1:9" ht="39.75" customHeight="1" x14ac:dyDescent="0.25">
      <c r="A19" s="120"/>
      <c r="B19" s="70">
        <v>1</v>
      </c>
      <c r="C19" s="136" t="s">
        <v>94</v>
      </c>
      <c r="D19" s="99" t="s">
        <v>95</v>
      </c>
      <c r="E19" s="25" t="s">
        <v>103</v>
      </c>
      <c r="F19" s="25" t="s">
        <v>103</v>
      </c>
      <c r="G19" s="9">
        <v>15</v>
      </c>
      <c r="H19" s="9">
        <v>14</v>
      </c>
      <c r="I19" s="9">
        <v>1</v>
      </c>
    </row>
    <row r="20" spans="1:9" ht="39.75" customHeight="1" x14ac:dyDescent="0.25">
      <c r="A20" s="120"/>
      <c r="B20" s="70">
        <v>1</v>
      </c>
      <c r="C20" s="136" t="s">
        <v>104</v>
      </c>
      <c r="D20" s="99" t="s">
        <v>73</v>
      </c>
      <c r="E20" s="25" t="s">
        <v>105</v>
      </c>
      <c r="F20" s="25" t="s">
        <v>105</v>
      </c>
      <c r="G20" s="9">
        <v>13</v>
      </c>
      <c r="H20" s="9">
        <v>4</v>
      </c>
      <c r="I20" s="9">
        <v>9</v>
      </c>
    </row>
    <row r="21" spans="1:9" ht="39.75" customHeight="1" x14ac:dyDescent="0.25">
      <c r="A21" s="120"/>
      <c r="B21" s="70">
        <v>1</v>
      </c>
      <c r="C21" s="136" t="s">
        <v>106</v>
      </c>
      <c r="D21" s="99" t="s">
        <v>59</v>
      </c>
      <c r="E21" s="25" t="s">
        <v>107</v>
      </c>
      <c r="F21" s="25" t="s">
        <v>107</v>
      </c>
      <c r="G21" s="9">
        <v>19</v>
      </c>
      <c r="H21" s="9">
        <v>2</v>
      </c>
      <c r="I21" s="9">
        <v>17</v>
      </c>
    </row>
    <row r="22" spans="1:9" ht="39.75" customHeight="1" x14ac:dyDescent="0.25">
      <c r="A22" s="120"/>
      <c r="B22" s="70">
        <v>1</v>
      </c>
      <c r="C22" s="136" t="s">
        <v>108</v>
      </c>
      <c r="D22" s="99" t="s">
        <v>109</v>
      </c>
      <c r="E22" s="25" t="s">
        <v>110</v>
      </c>
      <c r="F22" s="25" t="s">
        <v>110</v>
      </c>
      <c r="G22" s="9">
        <v>28</v>
      </c>
      <c r="H22" s="9">
        <v>16</v>
      </c>
      <c r="I22" s="9">
        <v>12</v>
      </c>
    </row>
    <row r="23" spans="1:9" ht="39.75" customHeight="1" x14ac:dyDescent="0.25">
      <c r="A23" s="120"/>
      <c r="B23" s="70">
        <v>1</v>
      </c>
      <c r="C23" s="137" t="s">
        <v>111</v>
      </c>
      <c r="D23" s="99" t="s">
        <v>70</v>
      </c>
      <c r="E23" s="25" t="s">
        <v>102</v>
      </c>
      <c r="F23" s="25" t="s">
        <v>102</v>
      </c>
      <c r="G23" s="9">
        <v>26</v>
      </c>
      <c r="H23" s="9">
        <v>2</v>
      </c>
      <c r="I23" s="9">
        <v>24</v>
      </c>
    </row>
    <row r="24" spans="1:9" ht="33" customHeight="1" x14ac:dyDescent="0.25">
      <c r="A24" s="71"/>
      <c r="B24" s="70">
        <v>1</v>
      </c>
      <c r="C24" s="137" t="s">
        <v>112</v>
      </c>
      <c r="D24" s="99" t="s">
        <v>113</v>
      </c>
      <c r="E24" s="8">
        <v>44655</v>
      </c>
      <c r="F24" s="8">
        <v>44685</v>
      </c>
      <c r="G24" s="9">
        <v>96</v>
      </c>
      <c r="H24" s="9">
        <v>37</v>
      </c>
      <c r="I24" s="9">
        <v>59</v>
      </c>
    </row>
    <row r="25" spans="1:9" ht="33" customHeight="1" x14ac:dyDescent="0.25">
      <c r="A25" s="71"/>
      <c r="B25" s="70">
        <v>1</v>
      </c>
      <c r="C25" s="137" t="s">
        <v>114</v>
      </c>
      <c r="D25" s="99" t="s">
        <v>115</v>
      </c>
      <c r="E25" s="25" t="s">
        <v>116</v>
      </c>
      <c r="F25" s="25" t="s">
        <v>116</v>
      </c>
      <c r="G25" s="9">
        <v>13</v>
      </c>
      <c r="H25" s="9">
        <v>6</v>
      </c>
      <c r="I25" s="9">
        <v>7</v>
      </c>
    </row>
    <row r="26" spans="1:9" ht="33" customHeight="1" x14ac:dyDescent="0.25">
      <c r="A26" s="87"/>
      <c r="B26" s="88">
        <v>1</v>
      </c>
      <c r="C26" s="137" t="s">
        <v>198</v>
      </c>
      <c r="D26" s="100" t="s">
        <v>35</v>
      </c>
      <c r="E26" s="95">
        <v>44716</v>
      </c>
      <c r="F26" s="96" t="s">
        <v>199</v>
      </c>
      <c r="G26" s="96">
        <v>37</v>
      </c>
      <c r="H26" s="96">
        <v>6</v>
      </c>
      <c r="I26" s="96">
        <v>31</v>
      </c>
    </row>
    <row r="27" spans="1:9" ht="33" customHeight="1" x14ac:dyDescent="0.25">
      <c r="A27" s="71"/>
      <c r="B27" s="70">
        <v>1</v>
      </c>
      <c r="C27" s="136" t="s">
        <v>117</v>
      </c>
      <c r="D27" s="99" t="s">
        <v>80</v>
      </c>
      <c r="E27" s="25" t="s">
        <v>118</v>
      </c>
      <c r="F27" s="25" t="s">
        <v>118</v>
      </c>
      <c r="G27" s="9">
        <v>20</v>
      </c>
      <c r="H27" s="9">
        <v>15</v>
      </c>
      <c r="I27" s="9">
        <v>5</v>
      </c>
    </row>
    <row r="28" spans="1:9" ht="27.75" customHeight="1" x14ac:dyDescent="0.25">
      <c r="A28" s="129" t="s">
        <v>27</v>
      </c>
      <c r="B28" s="73">
        <v>1</v>
      </c>
      <c r="C28" s="137" t="s">
        <v>106</v>
      </c>
      <c r="D28" s="99" t="s">
        <v>109</v>
      </c>
      <c r="E28" s="8">
        <v>44870</v>
      </c>
      <c r="F28" s="8">
        <v>44870</v>
      </c>
      <c r="G28" s="9">
        <v>24</v>
      </c>
      <c r="H28" s="79">
        <v>12</v>
      </c>
      <c r="I28" s="79">
        <v>12</v>
      </c>
    </row>
    <row r="29" spans="1:9" x14ac:dyDescent="0.25">
      <c r="A29" s="130"/>
      <c r="B29" s="73">
        <v>1</v>
      </c>
      <c r="C29" s="137" t="s">
        <v>119</v>
      </c>
      <c r="D29" s="99" t="s">
        <v>258</v>
      </c>
      <c r="E29" s="8">
        <v>44900</v>
      </c>
      <c r="F29" s="8">
        <v>44900</v>
      </c>
      <c r="G29" s="14">
        <v>17</v>
      </c>
      <c r="H29" s="9">
        <v>1</v>
      </c>
      <c r="I29" s="9">
        <v>16</v>
      </c>
    </row>
    <row r="30" spans="1:9" ht="28.5" x14ac:dyDescent="0.25">
      <c r="A30" s="130"/>
      <c r="B30" s="73">
        <v>1</v>
      </c>
      <c r="C30" s="137" t="s">
        <v>137</v>
      </c>
      <c r="D30" s="99" t="s">
        <v>35</v>
      </c>
      <c r="E30" s="80" t="s">
        <v>136</v>
      </c>
      <c r="F30" s="80" t="s">
        <v>136</v>
      </c>
      <c r="G30" s="30">
        <v>48</v>
      </c>
      <c r="H30" s="30">
        <v>28</v>
      </c>
      <c r="I30" s="30">
        <v>20</v>
      </c>
    </row>
    <row r="31" spans="1:9" ht="30" customHeight="1" x14ac:dyDescent="0.25">
      <c r="A31" s="130"/>
      <c r="B31" s="73">
        <v>1</v>
      </c>
      <c r="C31" s="137" t="s">
        <v>120</v>
      </c>
      <c r="D31" s="99" t="s">
        <v>59</v>
      </c>
      <c r="E31" s="8" t="s">
        <v>121</v>
      </c>
      <c r="F31" s="8" t="s">
        <v>121</v>
      </c>
      <c r="G31" s="9">
        <v>31</v>
      </c>
      <c r="H31" s="79">
        <v>13</v>
      </c>
      <c r="I31" s="79">
        <v>18</v>
      </c>
    </row>
    <row r="32" spans="1:9" ht="35.25" customHeight="1" x14ac:dyDescent="0.25">
      <c r="A32" s="130"/>
      <c r="B32" s="73">
        <v>2</v>
      </c>
      <c r="C32" s="137" t="s">
        <v>122</v>
      </c>
      <c r="D32" s="99" t="s">
        <v>147</v>
      </c>
      <c r="E32" s="81" t="s">
        <v>123</v>
      </c>
      <c r="F32" s="81" t="s">
        <v>124</v>
      </c>
      <c r="G32" s="14">
        <v>22</v>
      </c>
      <c r="H32" s="9">
        <v>9</v>
      </c>
      <c r="I32" s="9">
        <v>13</v>
      </c>
    </row>
    <row r="33" spans="1:9" ht="25.5" customHeight="1" x14ac:dyDescent="0.25">
      <c r="A33" s="130"/>
      <c r="B33" s="73">
        <v>2</v>
      </c>
      <c r="C33" s="137" t="s">
        <v>125</v>
      </c>
      <c r="D33" s="99" t="s">
        <v>140</v>
      </c>
      <c r="E33" s="8" t="s">
        <v>124</v>
      </c>
      <c r="F33" s="8" t="s">
        <v>126</v>
      </c>
      <c r="G33" s="9">
        <v>25</v>
      </c>
      <c r="H33" s="9">
        <v>3</v>
      </c>
      <c r="I33" s="9">
        <v>22</v>
      </c>
    </row>
    <row r="34" spans="1:9" ht="30" customHeight="1" x14ac:dyDescent="0.25">
      <c r="A34" s="130"/>
      <c r="B34" s="73">
        <v>1</v>
      </c>
      <c r="C34" s="137" t="s">
        <v>127</v>
      </c>
      <c r="D34" s="99" t="s">
        <v>140</v>
      </c>
      <c r="E34" s="8" t="s">
        <v>126</v>
      </c>
      <c r="F34" s="8" t="s">
        <v>126</v>
      </c>
      <c r="G34" s="15">
        <v>31</v>
      </c>
      <c r="H34" s="16">
        <v>8</v>
      </c>
      <c r="I34" s="16">
        <v>23</v>
      </c>
    </row>
    <row r="35" spans="1:9" ht="30" customHeight="1" x14ac:dyDescent="0.25">
      <c r="A35" s="130"/>
      <c r="B35" s="73">
        <v>2</v>
      </c>
      <c r="C35" s="137" t="s">
        <v>128</v>
      </c>
      <c r="D35" s="99" t="s">
        <v>186</v>
      </c>
      <c r="E35" s="81" t="s">
        <v>129</v>
      </c>
      <c r="F35" s="67" t="s">
        <v>130</v>
      </c>
      <c r="G35" s="9">
        <v>57</v>
      </c>
      <c r="H35" s="9">
        <v>21</v>
      </c>
      <c r="I35" s="9">
        <v>36</v>
      </c>
    </row>
    <row r="36" spans="1:9" ht="30" customHeight="1" x14ac:dyDescent="0.25">
      <c r="A36" s="130"/>
      <c r="B36" s="73">
        <v>1</v>
      </c>
      <c r="C36" s="137" t="s">
        <v>131</v>
      </c>
      <c r="D36" s="99" t="s">
        <v>109</v>
      </c>
      <c r="E36" s="12" t="s">
        <v>132</v>
      </c>
      <c r="F36" s="12" t="s">
        <v>132</v>
      </c>
      <c r="G36" s="9">
        <v>16</v>
      </c>
      <c r="H36" s="79">
        <v>8</v>
      </c>
      <c r="I36" s="79">
        <v>8</v>
      </c>
    </row>
    <row r="37" spans="1:9" ht="30" customHeight="1" x14ac:dyDescent="0.25">
      <c r="A37" s="130"/>
      <c r="B37" s="73">
        <v>1</v>
      </c>
      <c r="C37" s="137" t="s">
        <v>133</v>
      </c>
      <c r="D37" s="99" t="s">
        <v>35</v>
      </c>
      <c r="E37" s="12" t="s">
        <v>130</v>
      </c>
      <c r="F37" s="12" t="s">
        <v>130</v>
      </c>
      <c r="G37" s="9">
        <v>30</v>
      </c>
      <c r="H37" s="9">
        <v>9</v>
      </c>
      <c r="I37" s="9">
        <v>21</v>
      </c>
    </row>
    <row r="38" spans="1:9" ht="28.5" x14ac:dyDescent="0.25">
      <c r="A38" s="123" t="s">
        <v>28</v>
      </c>
      <c r="B38" s="76">
        <v>1</v>
      </c>
      <c r="C38" s="138" t="s">
        <v>259</v>
      </c>
      <c r="D38" s="99" t="s">
        <v>35</v>
      </c>
      <c r="E38" s="8">
        <v>44567</v>
      </c>
      <c r="F38" s="8">
        <v>44567</v>
      </c>
      <c r="G38" s="75">
        <v>64</v>
      </c>
      <c r="H38" s="75">
        <v>17</v>
      </c>
      <c r="I38" s="75">
        <v>47</v>
      </c>
    </row>
    <row r="39" spans="1:9" ht="27" customHeight="1" x14ac:dyDescent="0.25">
      <c r="A39" s="124"/>
      <c r="B39" s="76">
        <v>1</v>
      </c>
      <c r="C39" s="139" t="s">
        <v>138</v>
      </c>
      <c r="D39" s="99" t="s">
        <v>73</v>
      </c>
      <c r="E39" s="8">
        <v>44567</v>
      </c>
      <c r="F39" s="8">
        <v>44567</v>
      </c>
      <c r="G39" s="14">
        <v>28</v>
      </c>
      <c r="H39" s="9">
        <v>6</v>
      </c>
      <c r="I39" s="9">
        <v>22</v>
      </c>
    </row>
    <row r="40" spans="1:9" ht="22.5" customHeight="1" x14ac:dyDescent="0.25">
      <c r="A40" s="124"/>
      <c r="B40" s="76">
        <v>1</v>
      </c>
      <c r="C40" s="140" t="s">
        <v>139</v>
      </c>
      <c r="D40" s="99" t="s">
        <v>140</v>
      </c>
      <c r="E40" s="8">
        <v>44626</v>
      </c>
      <c r="F40" s="8">
        <v>44626</v>
      </c>
      <c r="G40" s="9">
        <v>15</v>
      </c>
      <c r="H40" s="9">
        <v>12</v>
      </c>
      <c r="I40" s="9">
        <v>3</v>
      </c>
    </row>
    <row r="41" spans="1:9" ht="23.25" customHeight="1" x14ac:dyDescent="0.25">
      <c r="A41" s="124"/>
      <c r="B41" s="76">
        <v>1</v>
      </c>
      <c r="C41" s="141" t="s">
        <v>141</v>
      </c>
      <c r="D41" s="99" t="s">
        <v>59</v>
      </c>
      <c r="E41" s="35" t="s">
        <v>142</v>
      </c>
      <c r="F41" s="35" t="s">
        <v>142</v>
      </c>
      <c r="G41" s="14">
        <v>15</v>
      </c>
      <c r="H41" s="9">
        <v>8</v>
      </c>
      <c r="I41" s="9">
        <v>7</v>
      </c>
    </row>
    <row r="42" spans="1:9" ht="27.75" customHeight="1" x14ac:dyDescent="0.25">
      <c r="A42" s="124"/>
      <c r="B42" s="76">
        <v>1</v>
      </c>
      <c r="C42" s="139" t="s">
        <v>143</v>
      </c>
      <c r="D42" s="99" t="s">
        <v>145</v>
      </c>
      <c r="E42" s="8" t="s">
        <v>146</v>
      </c>
      <c r="F42" s="8" t="s">
        <v>146</v>
      </c>
      <c r="G42" s="14">
        <v>26</v>
      </c>
      <c r="H42" s="9">
        <v>7</v>
      </c>
      <c r="I42" s="9">
        <v>19</v>
      </c>
    </row>
    <row r="43" spans="1:9" ht="27" customHeight="1" x14ac:dyDescent="0.25">
      <c r="A43" s="124"/>
      <c r="B43" s="76">
        <v>1</v>
      </c>
      <c r="C43" s="142" t="s">
        <v>144</v>
      </c>
      <c r="D43" s="99" t="s">
        <v>147</v>
      </c>
      <c r="E43" s="35" t="s">
        <v>148</v>
      </c>
      <c r="F43" s="35" t="s">
        <v>148</v>
      </c>
      <c r="G43" s="14">
        <v>19</v>
      </c>
      <c r="H43" s="9">
        <v>13</v>
      </c>
      <c r="I43" s="9">
        <v>6</v>
      </c>
    </row>
    <row r="44" spans="1:9" ht="25.5" customHeight="1" x14ac:dyDescent="0.25">
      <c r="A44" s="124"/>
      <c r="B44" s="76">
        <v>1</v>
      </c>
      <c r="C44" s="143" t="s">
        <v>149</v>
      </c>
      <c r="D44" s="99" t="s">
        <v>150</v>
      </c>
      <c r="E44" s="35" t="s">
        <v>151</v>
      </c>
      <c r="F44" s="35" t="s">
        <v>151</v>
      </c>
      <c r="G44" s="14">
        <v>44</v>
      </c>
      <c r="H44" s="9">
        <v>10</v>
      </c>
      <c r="I44" s="9">
        <v>34</v>
      </c>
    </row>
    <row r="45" spans="1:9" ht="27.75" customHeight="1" x14ac:dyDescent="0.25">
      <c r="A45" s="124"/>
      <c r="B45" s="76">
        <v>1</v>
      </c>
      <c r="C45" s="143" t="s">
        <v>152</v>
      </c>
      <c r="D45" s="99" t="s">
        <v>78</v>
      </c>
      <c r="E45" s="35" t="s">
        <v>151</v>
      </c>
      <c r="F45" s="35" t="s">
        <v>151</v>
      </c>
      <c r="G45" s="9">
        <v>11</v>
      </c>
      <c r="H45" s="9">
        <v>8</v>
      </c>
      <c r="I45" s="9">
        <v>3</v>
      </c>
    </row>
    <row r="46" spans="1:9" x14ac:dyDescent="0.25">
      <c r="A46" s="124"/>
      <c r="B46" s="76">
        <v>1</v>
      </c>
      <c r="C46" s="138" t="s">
        <v>153</v>
      </c>
      <c r="D46" s="99" t="s">
        <v>155</v>
      </c>
      <c r="E46" s="35" t="s">
        <v>151</v>
      </c>
      <c r="F46" s="35" t="s">
        <v>151</v>
      </c>
      <c r="G46" s="14">
        <v>34</v>
      </c>
      <c r="H46" s="9">
        <v>8</v>
      </c>
      <c r="I46" s="9">
        <v>26</v>
      </c>
    </row>
    <row r="47" spans="1:9" ht="35.25" customHeight="1" x14ac:dyDescent="0.25">
      <c r="A47" s="124"/>
      <c r="B47" s="76">
        <v>1</v>
      </c>
      <c r="C47" s="142" t="s">
        <v>154</v>
      </c>
      <c r="D47" s="99" t="s">
        <v>156</v>
      </c>
      <c r="E47" s="8" t="s">
        <v>157</v>
      </c>
      <c r="F47" s="8" t="s">
        <v>157</v>
      </c>
      <c r="G47" s="14">
        <v>15</v>
      </c>
      <c r="H47" s="9">
        <v>5</v>
      </c>
      <c r="I47" s="9">
        <v>10</v>
      </c>
    </row>
    <row r="48" spans="1:9" ht="28.5" customHeight="1" x14ac:dyDescent="0.25">
      <c r="A48" s="124"/>
      <c r="B48" s="76">
        <v>1</v>
      </c>
      <c r="C48" s="142" t="s">
        <v>158</v>
      </c>
      <c r="D48" s="99" t="s">
        <v>140</v>
      </c>
      <c r="E48" s="32" t="s">
        <v>161</v>
      </c>
      <c r="F48" s="32" t="s">
        <v>161</v>
      </c>
      <c r="G48" s="75">
        <v>75</v>
      </c>
      <c r="H48" s="75">
        <v>2</v>
      </c>
      <c r="I48" s="75">
        <v>73</v>
      </c>
    </row>
    <row r="49" spans="1:9" ht="29.25" customHeight="1" x14ac:dyDescent="0.25">
      <c r="A49" s="124"/>
      <c r="B49" s="76">
        <v>1</v>
      </c>
      <c r="C49" s="142" t="s">
        <v>159</v>
      </c>
      <c r="D49" s="99" t="s">
        <v>59</v>
      </c>
      <c r="E49" s="32" t="s">
        <v>161</v>
      </c>
      <c r="F49" s="32" t="s">
        <v>161</v>
      </c>
      <c r="G49" s="75">
        <v>21</v>
      </c>
      <c r="H49" s="75">
        <v>14</v>
      </c>
      <c r="I49" s="75">
        <v>7</v>
      </c>
    </row>
    <row r="50" spans="1:9" ht="29.25" customHeight="1" x14ac:dyDescent="0.25">
      <c r="A50" s="124"/>
      <c r="B50" s="76">
        <v>1</v>
      </c>
      <c r="C50" s="142" t="s">
        <v>160</v>
      </c>
      <c r="D50" s="99" t="s">
        <v>150</v>
      </c>
      <c r="E50" s="32" t="s">
        <v>161</v>
      </c>
      <c r="F50" s="32" t="s">
        <v>161</v>
      </c>
      <c r="G50" s="75">
        <v>53</v>
      </c>
      <c r="H50" s="75">
        <v>12</v>
      </c>
      <c r="I50" s="75">
        <v>41</v>
      </c>
    </row>
    <row r="51" spans="1:9" ht="29.25" customHeight="1" x14ac:dyDescent="0.25">
      <c r="A51" s="124"/>
      <c r="B51" s="76">
        <v>1</v>
      </c>
      <c r="C51" s="142" t="s">
        <v>162</v>
      </c>
      <c r="D51" s="99" t="s">
        <v>140</v>
      </c>
      <c r="E51" s="32" t="s">
        <v>163</v>
      </c>
      <c r="F51" s="32" t="s">
        <v>163</v>
      </c>
      <c r="G51" s="75">
        <v>26</v>
      </c>
      <c r="H51" s="75">
        <v>8</v>
      </c>
      <c r="I51" s="75">
        <v>18</v>
      </c>
    </row>
    <row r="52" spans="1:9" ht="29.25" customHeight="1" x14ac:dyDescent="0.25">
      <c r="A52" s="125"/>
      <c r="B52" s="78">
        <v>1</v>
      </c>
      <c r="C52" s="142" t="s">
        <v>82</v>
      </c>
      <c r="D52" s="99" t="s">
        <v>0</v>
      </c>
      <c r="E52" s="8">
        <v>44840</v>
      </c>
      <c r="F52" s="8">
        <v>44841</v>
      </c>
      <c r="G52" s="14">
        <v>112</v>
      </c>
      <c r="H52" s="14">
        <v>31</v>
      </c>
      <c r="I52" s="14">
        <v>81</v>
      </c>
    </row>
    <row r="53" spans="1:9" ht="29.25" customHeight="1" x14ac:dyDescent="0.25">
      <c r="A53" s="119" t="s">
        <v>29</v>
      </c>
      <c r="B53" s="84">
        <v>1</v>
      </c>
      <c r="C53" s="141" t="s">
        <v>167</v>
      </c>
      <c r="D53" s="99" t="s">
        <v>35</v>
      </c>
      <c r="E53" s="67">
        <v>44719</v>
      </c>
      <c r="F53" s="67">
        <v>44719</v>
      </c>
      <c r="G53" s="83" t="s">
        <v>168</v>
      </c>
      <c r="H53" s="83">
        <v>24</v>
      </c>
      <c r="I53" s="83">
        <v>24</v>
      </c>
    </row>
    <row r="54" spans="1:9" ht="29.25" customHeight="1" x14ac:dyDescent="0.25">
      <c r="A54" s="120"/>
      <c r="B54" s="84">
        <v>1</v>
      </c>
      <c r="C54" s="142" t="s">
        <v>169</v>
      </c>
      <c r="D54" s="99" t="s">
        <v>73</v>
      </c>
      <c r="E54" s="67">
        <v>44780</v>
      </c>
      <c r="F54" s="67">
        <v>44780</v>
      </c>
      <c r="G54" s="83">
        <v>28</v>
      </c>
      <c r="H54" s="83">
        <v>4</v>
      </c>
      <c r="I54" s="83">
        <v>24</v>
      </c>
    </row>
    <row r="55" spans="1:9" ht="29.25" customHeight="1" x14ac:dyDescent="0.25">
      <c r="A55" s="120"/>
      <c r="B55" s="84">
        <v>1</v>
      </c>
      <c r="C55" s="142" t="s">
        <v>170</v>
      </c>
      <c r="D55" s="99" t="s">
        <v>171</v>
      </c>
      <c r="E55" s="67">
        <v>44811</v>
      </c>
      <c r="F55" s="67">
        <v>44811</v>
      </c>
      <c r="G55" s="83">
        <v>32</v>
      </c>
      <c r="H55" s="83">
        <v>13</v>
      </c>
      <c r="I55" s="83">
        <v>19</v>
      </c>
    </row>
    <row r="56" spans="1:9" ht="34.5" customHeight="1" x14ac:dyDescent="0.25">
      <c r="A56" s="120"/>
      <c r="B56" s="84">
        <v>1</v>
      </c>
      <c r="C56" s="142" t="s">
        <v>172</v>
      </c>
      <c r="D56" s="99" t="s">
        <v>0</v>
      </c>
      <c r="E56" s="8" t="s">
        <v>173</v>
      </c>
      <c r="F56" s="8">
        <v>44750</v>
      </c>
      <c r="G56" s="83">
        <v>50</v>
      </c>
      <c r="H56" s="83">
        <v>15</v>
      </c>
      <c r="I56" s="83">
        <v>35</v>
      </c>
    </row>
    <row r="57" spans="1:9" ht="34.5" customHeight="1" x14ac:dyDescent="0.25">
      <c r="A57" s="119" t="s">
        <v>30</v>
      </c>
      <c r="B57" s="89">
        <v>1</v>
      </c>
      <c r="C57" s="142" t="s">
        <v>181</v>
      </c>
      <c r="D57" s="99" t="s">
        <v>70</v>
      </c>
      <c r="E57" s="49">
        <v>44689</v>
      </c>
      <c r="F57" s="49">
        <v>44689</v>
      </c>
      <c r="G57" s="52">
        <v>45</v>
      </c>
      <c r="H57" s="53">
        <v>17</v>
      </c>
      <c r="I57" s="53">
        <v>28</v>
      </c>
    </row>
    <row r="58" spans="1:9" ht="34.5" customHeight="1" x14ac:dyDescent="0.25">
      <c r="A58" s="120"/>
      <c r="B58" s="89">
        <v>1</v>
      </c>
      <c r="C58" s="141" t="s">
        <v>182</v>
      </c>
      <c r="D58" s="99" t="s">
        <v>186</v>
      </c>
      <c r="E58" s="93" t="s">
        <v>187</v>
      </c>
      <c r="F58" s="93" t="s">
        <v>187</v>
      </c>
      <c r="G58" s="51">
        <v>26</v>
      </c>
      <c r="H58" s="52">
        <v>14</v>
      </c>
      <c r="I58" s="52">
        <v>12</v>
      </c>
    </row>
    <row r="59" spans="1:9" ht="34.5" customHeight="1" x14ac:dyDescent="0.25">
      <c r="A59" s="120"/>
      <c r="B59" s="89">
        <v>1</v>
      </c>
      <c r="C59" s="141" t="s">
        <v>185</v>
      </c>
      <c r="D59" s="99" t="s">
        <v>35</v>
      </c>
      <c r="E59" s="49">
        <v>44812</v>
      </c>
      <c r="F59" s="49">
        <v>44812</v>
      </c>
      <c r="G59" s="53">
        <v>108</v>
      </c>
      <c r="H59" s="52">
        <v>49</v>
      </c>
      <c r="I59" s="52">
        <v>59</v>
      </c>
    </row>
    <row r="60" spans="1:9" ht="27.75" customHeight="1" x14ac:dyDescent="0.25">
      <c r="A60" s="120"/>
      <c r="B60" s="89">
        <v>1</v>
      </c>
      <c r="C60" s="142" t="s">
        <v>183</v>
      </c>
      <c r="D60" s="99" t="s">
        <v>70</v>
      </c>
      <c r="E60" s="49">
        <v>44812</v>
      </c>
      <c r="F60" s="49">
        <v>44812</v>
      </c>
      <c r="G60" s="52">
        <v>38</v>
      </c>
      <c r="H60" s="53">
        <v>7</v>
      </c>
      <c r="I60" s="53">
        <v>31</v>
      </c>
    </row>
    <row r="61" spans="1:9" ht="27.75" customHeight="1" x14ac:dyDescent="0.25">
      <c r="A61" s="120"/>
      <c r="B61" s="89">
        <v>1</v>
      </c>
      <c r="C61" s="142" t="s">
        <v>184</v>
      </c>
      <c r="D61" s="99" t="s">
        <v>59</v>
      </c>
      <c r="E61" s="49">
        <v>44842</v>
      </c>
      <c r="F61" s="49">
        <v>44842</v>
      </c>
      <c r="G61" s="52">
        <v>33</v>
      </c>
      <c r="H61" s="53">
        <v>16</v>
      </c>
      <c r="I61" s="53">
        <v>17</v>
      </c>
    </row>
    <row r="62" spans="1:9" ht="27.75" customHeight="1" x14ac:dyDescent="0.25">
      <c r="A62" s="120"/>
      <c r="B62" s="89">
        <v>1</v>
      </c>
      <c r="C62" s="142" t="s">
        <v>195</v>
      </c>
      <c r="D62" s="99" t="s">
        <v>35</v>
      </c>
      <c r="E62" s="92" t="s">
        <v>190</v>
      </c>
      <c r="F62" s="92" t="s">
        <v>190</v>
      </c>
      <c r="G62" s="53">
        <v>80</v>
      </c>
      <c r="H62" s="52">
        <v>33</v>
      </c>
      <c r="I62" s="52">
        <v>47</v>
      </c>
    </row>
    <row r="63" spans="1:9" ht="27.75" customHeight="1" x14ac:dyDescent="0.25">
      <c r="A63" s="120"/>
      <c r="B63" s="89">
        <v>1</v>
      </c>
      <c r="C63" s="142" t="s">
        <v>188</v>
      </c>
      <c r="D63" s="99" t="s">
        <v>150</v>
      </c>
      <c r="E63" s="49" t="s">
        <v>191</v>
      </c>
      <c r="F63" s="49" t="s">
        <v>191</v>
      </c>
      <c r="G63" s="52">
        <v>50</v>
      </c>
      <c r="H63" s="53">
        <v>29</v>
      </c>
      <c r="I63" s="53">
        <v>21</v>
      </c>
    </row>
    <row r="64" spans="1:9" ht="27.75" customHeight="1" x14ac:dyDescent="0.25">
      <c r="A64" s="120"/>
      <c r="B64" s="89">
        <v>1</v>
      </c>
      <c r="C64" s="142" t="s">
        <v>200</v>
      </c>
      <c r="D64" s="99" t="s">
        <v>113</v>
      </c>
      <c r="E64" s="49" t="s">
        <v>201</v>
      </c>
      <c r="F64" s="49">
        <v>44570</v>
      </c>
      <c r="G64" s="53">
        <v>52</v>
      </c>
      <c r="H64" s="52">
        <v>22</v>
      </c>
      <c r="I64" s="52">
        <v>30</v>
      </c>
    </row>
    <row r="65" spans="1:9" ht="27.75" customHeight="1" x14ac:dyDescent="0.25">
      <c r="A65" s="120"/>
      <c r="B65" s="89">
        <v>1</v>
      </c>
      <c r="C65" s="142" t="s">
        <v>189</v>
      </c>
      <c r="D65" s="99" t="s">
        <v>78</v>
      </c>
      <c r="E65" s="92" t="s">
        <v>191</v>
      </c>
      <c r="F65" s="92" t="s">
        <v>191</v>
      </c>
      <c r="G65" s="52">
        <v>101</v>
      </c>
      <c r="H65" s="52">
        <v>35</v>
      </c>
      <c r="I65" s="52">
        <v>66</v>
      </c>
    </row>
    <row r="66" spans="1:9" ht="27.75" customHeight="1" x14ac:dyDescent="0.25">
      <c r="A66" s="120"/>
      <c r="B66" s="89">
        <v>1</v>
      </c>
      <c r="C66" s="142" t="s">
        <v>192</v>
      </c>
      <c r="D66" s="99" t="s">
        <v>73</v>
      </c>
      <c r="E66" s="49" t="s">
        <v>193</v>
      </c>
      <c r="F66" s="49" t="s">
        <v>193</v>
      </c>
      <c r="G66" s="51">
        <v>16</v>
      </c>
      <c r="H66" s="52">
        <v>6</v>
      </c>
      <c r="I66" s="52">
        <v>10</v>
      </c>
    </row>
    <row r="67" spans="1:9" ht="37.5" customHeight="1" x14ac:dyDescent="0.25">
      <c r="A67" s="120"/>
      <c r="B67" s="89">
        <v>1</v>
      </c>
      <c r="C67" s="138" t="s">
        <v>194</v>
      </c>
      <c r="D67" s="99" t="s">
        <v>35</v>
      </c>
      <c r="E67" s="92" t="s">
        <v>196</v>
      </c>
      <c r="F67" s="92" t="s">
        <v>196</v>
      </c>
      <c r="G67" s="53">
        <v>138</v>
      </c>
      <c r="H67" s="52">
        <v>40</v>
      </c>
      <c r="I67" s="52">
        <v>98</v>
      </c>
    </row>
    <row r="68" spans="1:9" ht="18" customHeight="1" x14ac:dyDescent="0.25">
      <c r="A68" s="120"/>
      <c r="B68" s="89">
        <v>1</v>
      </c>
      <c r="C68" s="142" t="s">
        <v>197</v>
      </c>
      <c r="D68" s="99" t="s">
        <v>0</v>
      </c>
      <c r="E68" s="49">
        <v>44903</v>
      </c>
      <c r="F68" s="49">
        <v>44660</v>
      </c>
      <c r="G68" s="51">
        <v>41</v>
      </c>
      <c r="H68" s="51">
        <v>9</v>
      </c>
      <c r="I68" s="51">
        <v>32</v>
      </c>
    </row>
    <row r="69" spans="1:9" ht="37.5" customHeight="1" x14ac:dyDescent="0.25">
      <c r="A69" s="123" t="s">
        <v>31</v>
      </c>
      <c r="B69" s="89">
        <v>1</v>
      </c>
      <c r="C69" s="142" t="s">
        <v>207</v>
      </c>
      <c r="D69" s="99" t="s">
        <v>186</v>
      </c>
      <c r="E69" s="93" t="s">
        <v>234</v>
      </c>
      <c r="F69" s="93" t="s">
        <v>234</v>
      </c>
      <c r="G69" s="51">
        <v>14</v>
      </c>
      <c r="H69" s="52">
        <v>8</v>
      </c>
      <c r="I69" s="52">
        <v>6</v>
      </c>
    </row>
    <row r="70" spans="1:9" ht="37.5" customHeight="1" x14ac:dyDescent="0.25">
      <c r="A70" s="124"/>
      <c r="B70" s="89">
        <v>1</v>
      </c>
      <c r="C70" s="142" t="s">
        <v>208</v>
      </c>
      <c r="D70" s="99" t="s">
        <v>235</v>
      </c>
      <c r="E70" s="49">
        <v>44721</v>
      </c>
      <c r="F70" s="49">
        <v>44721</v>
      </c>
      <c r="G70" s="52">
        <v>11</v>
      </c>
      <c r="H70" s="52">
        <v>0</v>
      </c>
      <c r="I70" s="52">
        <v>11</v>
      </c>
    </row>
    <row r="71" spans="1:9" ht="37.5" customHeight="1" x14ac:dyDescent="0.25">
      <c r="A71" s="124"/>
      <c r="B71" s="89">
        <v>1</v>
      </c>
      <c r="C71" s="142" t="s">
        <v>209</v>
      </c>
      <c r="D71" s="99" t="s">
        <v>236</v>
      </c>
      <c r="E71" s="49">
        <v>44782</v>
      </c>
      <c r="F71" s="49">
        <v>44782</v>
      </c>
      <c r="G71" s="51">
        <v>25</v>
      </c>
      <c r="H71" s="134">
        <v>0</v>
      </c>
      <c r="I71" s="134">
        <v>0</v>
      </c>
    </row>
    <row r="72" spans="1:9" ht="37.5" customHeight="1" x14ac:dyDescent="0.25">
      <c r="A72" s="124"/>
      <c r="B72" s="89">
        <v>1</v>
      </c>
      <c r="C72" s="142" t="s">
        <v>210</v>
      </c>
      <c r="D72" s="99" t="s">
        <v>236</v>
      </c>
      <c r="E72" s="49">
        <v>44813</v>
      </c>
      <c r="F72" s="49">
        <v>44813</v>
      </c>
      <c r="G72" s="51">
        <v>140</v>
      </c>
      <c r="H72" s="134">
        <v>0</v>
      </c>
      <c r="I72" s="134">
        <v>0</v>
      </c>
    </row>
    <row r="73" spans="1:9" ht="37.5" customHeight="1" x14ac:dyDescent="0.25">
      <c r="A73" s="124"/>
      <c r="B73" s="89">
        <v>1</v>
      </c>
      <c r="C73" s="142" t="s">
        <v>211</v>
      </c>
      <c r="D73" s="99" t="s">
        <v>35</v>
      </c>
      <c r="E73" s="49">
        <v>44813</v>
      </c>
      <c r="F73" s="49">
        <v>44813</v>
      </c>
      <c r="G73" s="51">
        <v>140</v>
      </c>
      <c r="H73" s="134">
        <v>0</v>
      </c>
      <c r="I73" s="134">
        <v>0</v>
      </c>
    </row>
    <row r="74" spans="1:9" ht="37.5" customHeight="1" x14ac:dyDescent="0.25">
      <c r="A74" s="124"/>
      <c r="B74" s="89">
        <v>1</v>
      </c>
      <c r="C74" s="141" t="s">
        <v>212</v>
      </c>
      <c r="D74" s="99" t="s">
        <v>238</v>
      </c>
      <c r="E74" s="49">
        <v>44813</v>
      </c>
      <c r="F74" s="49">
        <v>44813</v>
      </c>
      <c r="G74" s="51">
        <v>140</v>
      </c>
      <c r="H74" s="134">
        <v>0</v>
      </c>
      <c r="I74" s="134">
        <v>0</v>
      </c>
    </row>
    <row r="75" spans="1:9" ht="37.5" customHeight="1" x14ac:dyDescent="0.25">
      <c r="A75" s="124"/>
      <c r="B75" s="89">
        <v>1</v>
      </c>
      <c r="C75" s="141" t="s">
        <v>252</v>
      </c>
      <c r="D75" s="99" t="s">
        <v>35</v>
      </c>
      <c r="E75" s="49" t="s">
        <v>239</v>
      </c>
      <c r="F75" s="49" t="s">
        <v>239</v>
      </c>
      <c r="G75" s="51">
        <v>128</v>
      </c>
      <c r="H75" s="98">
        <v>61</v>
      </c>
      <c r="I75" s="98">
        <v>67</v>
      </c>
    </row>
    <row r="76" spans="1:9" ht="27" customHeight="1" x14ac:dyDescent="0.25">
      <c r="A76" s="124"/>
      <c r="B76" s="89">
        <v>1</v>
      </c>
      <c r="C76" s="142" t="s">
        <v>213</v>
      </c>
      <c r="D76" s="99" t="s">
        <v>236</v>
      </c>
      <c r="E76" s="49" t="s">
        <v>239</v>
      </c>
      <c r="F76" s="49" t="s">
        <v>239</v>
      </c>
      <c r="G76" s="51">
        <v>50</v>
      </c>
      <c r="H76" s="134">
        <v>0</v>
      </c>
      <c r="I76" s="134">
        <v>0</v>
      </c>
    </row>
    <row r="77" spans="1:9" ht="27" customHeight="1" x14ac:dyDescent="0.25">
      <c r="A77" s="124"/>
      <c r="B77" s="97">
        <v>2</v>
      </c>
      <c r="C77" s="142" t="s">
        <v>214</v>
      </c>
      <c r="D77" s="99" t="s">
        <v>237</v>
      </c>
      <c r="E77" s="94" t="s">
        <v>241</v>
      </c>
      <c r="F77" s="94" t="s">
        <v>240</v>
      </c>
      <c r="G77" s="52">
        <v>28</v>
      </c>
      <c r="H77" s="53">
        <v>0</v>
      </c>
      <c r="I77" s="53">
        <v>0</v>
      </c>
    </row>
    <row r="78" spans="1:9" ht="27" customHeight="1" x14ac:dyDescent="0.25">
      <c r="A78" s="124"/>
      <c r="B78" s="89">
        <v>1</v>
      </c>
      <c r="C78" s="142" t="s">
        <v>215</v>
      </c>
      <c r="D78" s="99" t="s">
        <v>95</v>
      </c>
      <c r="E78" s="94" t="s">
        <v>240</v>
      </c>
      <c r="F78" s="94" t="s">
        <v>240</v>
      </c>
      <c r="G78" s="52">
        <v>42</v>
      </c>
      <c r="H78" s="53">
        <v>23</v>
      </c>
      <c r="I78" s="53">
        <v>19</v>
      </c>
    </row>
    <row r="79" spans="1:9" ht="27" customHeight="1" x14ac:dyDescent="0.25">
      <c r="A79" s="124"/>
      <c r="B79" s="89">
        <v>1</v>
      </c>
      <c r="C79" s="142" t="s">
        <v>216</v>
      </c>
      <c r="D79" s="99" t="s">
        <v>109</v>
      </c>
      <c r="E79" s="94" t="s">
        <v>240</v>
      </c>
      <c r="F79" s="94" t="s">
        <v>240</v>
      </c>
      <c r="G79" s="52">
        <v>19</v>
      </c>
      <c r="H79" s="53">
        <v>7</v>
      </c>
      <c r="I79" s="53">
        <v>12</v>
      </c>
    </row>
    <row r="80" spans="1:9" ht="27" customHeight="1" x14ac:dyDescent="0.25">
      <c r="A80" s="124"/>
      <c r="B80" s="89">
        <v>1</v>
      </c>
      <c r="C80" s="142" t="s">
        <v>217</v>
      </c>
      <c r="D80" s="99" t="s">
        <v>35</v>
      </c>
      <c r="E80" s="94" t="s">
        <v>242</v>
      </c>
      <c r="F80" s="94" t="s">
        <v>242</v>
      </c>
      <c r="G80" s="53">
        <v>23</v>
      </c>
      <c r="H80" s="52">
        <v>11</v>
      </c>
      <c r="I80" s="52">
        <v>12</v>
      </c>
    </row>
    <row r="81" spans="1:9" ht="27" customHeight="1" x14ac:dyDescent="0.25">
      <c r="A81" s="124"/>
      <c r="B81" s="89">
        <v>1</v>
      </c>
      <c r="C81" s="142" t="s">
        <v>218</v>
      </c>
      <c r="D81" s="99" t="s">
        <v>243</v>
      </c>
      <c r="E81" s="49" t="s">
        <v>244</v>
      </c>
      <c r="F81" s="49" t="s">
        <v>244</v>
      </c>
      <c r="G81" s="52">
        <v>56</v>
      </c>
      <c r="H81" s="52">
        <v>15</v>
      </c>
      <c r="I81" s="52">
        <v>41</v>
      </c>
    </row>
    <row r="82" spans="1:9" ht="32.25" customHeight="1" x14ac:dyDescent="0.25">
      <c r="A82" s="124"/>
      <c r="B82" s="89">
        <v>1</v>
      </c>
      <c r="C82" s="141" t="s">
        <v>219</v>
      </c>
      <c r="D82" s="99" t="s">
        <v>113</v>
      </c>
      <c r="E82" s="49" t="s">
        <v>245</v>
      </c>
      <c r="F82" s="49" t="s">
        <v>245</v>
      </c>
      <c r="G82" s="53">
        <v>63</v>
      </c>
      <c r="H82" s="52">
        <v>31</v>
      </c>
      <c r="I82" s="52">
        <v>32</v>
      </c>
    </row>
    <row r="83" spans="1:9" ht="24" customHeight="1" x14ac:dyDescent="0.25">
      <c r="A83" s="124"/>
      <c r="B83" s="97">
        <v>2</v>
      </c>
      <c r="C83" s="142" t="s">
        <v>220</v>
      </c>
      <c r="D83" s="99" t="s">
        <v>78</v>
      </c>
      <c r="E83" s="49" t="s">
        <v>245</v>
      </c>
      <c r="F83" s="93" t="s">
        <v>246</v>
      </c>
      <c r="G83" s="52">
        <v>67</v>
      </c>
      <c r="H83" s="52">
        <v>38</v>
      </c>
      <c r="I83" s="52">
        <v>29</v>
      </c>
    </row>
    <row r="84" spans="1:9" ht="24.75" customHeight="1" x14ac:dyDescent="0.25">
      <c r="A84" s="124"/>
      <c r="B84" s="89">
        <v>1</v>
      </c>
      <c r="C84" s="142" t="s">
        <v>253</v>
      </c>
      <c r="D84" s="99" t="s">
        <v>35</v>
      </c>
      <c r="E84" s="49" t="s">
        <v>245</v>
      </c>
      <c r="F84" s="49" t="s">
        <v>245</v>
      </c>
      <c r="G84" s="52">
        <v>32</v>
      </c>
      <c r="H84" s="52">
        <v>19</v>
      </c>
      <c r="I84" s="52">
        <v>13</v>
      </c>
    </row>
    <row r="85" spans="1:9" ht="24.75" customHeight="1" x14ac:dyDescent="0.25">
      <c r="A85" s="124"/>
      <c r="B85" s="89">
        <v>1</v>
      </c>
      <c r="C85" s="142" t="s">
        <v>221</v>
      </c>
      <c r="D85" s="99" t="s">
        <v>80</v>
      </c>
      <c r="E85" s="93" t="s">
        <v>246</v>
      </c>
      <c r="F85" s="93" t="s">
        <v>246</v>
      </c>
      <c r="G85" s="51">
        <v>17</v>
      </c>
      <c r="H85" s="52">
        <v>7</v>
      </c>
      <c r="I85" s="52">
        <v>10</v>
      </c>
    </row>
    <row r="86" spans="1:9" ht="23.25" customHeight="1" x14ac:dyDescent="0.25">
      <c r="A86" s="124"/>
      <c r="B86" s="89">
        <v>1</v>
      </c>
      <c r="C86" s="142" t="s">
        <v>222</v>
      </c>
      <c r="D86" s="99" t="s">
        <v>113</v>
      </c>
      <c r="E86" s="49" t="s">
        <v>246</v>
      </c>
      <c r="F86" s="49" t="s">
        <v>246</v>
      </c>
      <c r="G86" s="53">
        <v>31</v>
      </c>
      <c r="H86" s="52">
        <v>28</v>
      </c>
      <c r="I86" s="52">
        <v>3</v>
      </c>
    </row>
    <row r="87" spans="1:9" ht="29.25" x14ac:dyDescent="0.25">
      <c r="A87" s="124"/>
      <c r="B87" s="89">
        <v>1</v>
      </c>
      <c r="C87" s="141" t="s">
        <v>223</v>
      </c>
      <c r="D87" s="99" t="s">
        <v>35</v>
      </c>
      <c r="E87" s="49" t="s">
        <v>246</v>
      </c>
      <c r="F87" s="49" t="s">
        <v>246</v>
      </c>
      <c r="G87" s="53">
        <v>33</v>
      </c>
      <c r="H87" s="52">
        <v>15</v>
      </c>
      <c r="I87" s="52">
        <v>18</v>
      </c>
    </row>
    <row r="88" spans="1:9" ht="22.5" customHeight="1" x14ac:dyDescent="0.25">
      <c r="A88" s="124"/>
      <c r="B88" s="89">
        <v>1</v>
      </c>
      <c r="C88" s="142" t="s">
        <v>224</v>
      </c>
      <c r="D88" s="99" t="s">
        <v>113</v>
      </c>
      <c r="E88" s="49" t="s">
        <v>247</v>
      </c>
      <c r="F88" s="49" t="s">
        <v>247</v>
      </c>
      <c r="G88" s="53">
        <v>42</v>
      </c>
      <c r="H88" s="52">
        <v>27</v>
      </c>
      <c r="I88" s="52">
        <v>15</v>
      </c>
    </row>
    <row r="89" spans="1:9" ht="29.25" x14ac:dyDescent="0.25">
      <c r="A89" s="124"/>
      <c r="B89" s="89">
        <v>1</v>
      </c>
      <c r="C89" s="141" t="s">
        <v>225</v>
      </c>
      <c r="D89" s="99" t="s">
        <v>186</v>
      </c>
      <c r="E89" s="93" t="s">
        <v>247</v>
      </c>
      <c r="F89" s="93" t="s">
        <v>247</v>
      </c>
      <c r="G89" s="51">
        <v>10</v>
      </c>
      <c r="H89" s="52">
        <v>4</v>
      </c>
      <c r="I89" s="52">
        <v>6</v>
      </c>
    </row>
    <row r="90" spans="1:9" ht="15.75" x14ac:dyDescent="0.25">
      <c r="A90" s="124"/>
      <c r="B90" s="89">
        <v>1</v>
      </c>
      <c r="C90" s="142" t="s">
        <v>226</v>
      </c>
      <c r="D90" s="99" t="s">
        <v>35</v>
      </c>
      <c r="E90" s="93" t="s">
        <v>247</v>
      </c>
      <c r="F90" s="93" t="s">
        <v>247</v>
      </c>
      <c r="G90" s="53">
        <v>48</v>
      </c>
      <c r="H90" s="52">
        <v>24</v>
      </c>
      <c r="I90" s="52">
        <v>24</v>
      </c>
    </row>
    <row r="91" spans="1:9" ht="22.5" customHeight="1" x14ac:dyDescent="0.25">
      <c r="A91" s="124"/>
      <c r="B91" s="89">
        <v>1</v>
      </c>
      <c r="C91" s="142" t="s">
        <v>227</v>
      </c>
      <c r="D91" s="99" t="s">
        <v>145</v>
      </c>
      <c r="E91" s="49" t="s">
        <v>247</v>
      </c>
      <c r="F91" s="49" t="s">
        <v>247</v>
      </c>
      <c r="G91" s="51">
        <v>11</v>
      </c>
      <c r="H91" s="52">
        <v>6</v>
      </c>
      <c r="I91" s="52">
        <v>5</v>
      </c>
    </row>
    <row r="92" spans="1:9" ht="24" customHeight="1" x14ac:dyDescent="0.25">
      <c r="A92" s="124"/>
      <c r="B92" s="89">
        <v>1</v>
      </c>
      <c r="C92" s="142" t="s">
        <v>228</v>
      </c>
      <c r="D92" s="99" t="s">
        <v>115</v>
      </c>
      <c r="E92" s="93" t="s">
        <v>247</v>
      </c>
      <c r="F92" s="93" t="s">
        <v>247</v>
      </c>
      <c r="G92" s="52">
        <v>17</v>
      </c>
      <c r="H92" s="53">
        <v>11</v>
      </c>
      <c r="I92" s="53">
        <v>6</v>
      </c>
    </row>
    <row r="93" spans="1:9" ht="29.25" x14ac:dyDescent="0.25">
      <c r="A93" s="124"/>
      <c r="B93" s="89">
        <v>1</v>
      </c>
      <c r="C93" s="141" t="s">
        <v>229</v>
      </c>
      <c r="D93" s="99" t="s">
        <v>62</v>
      </c>
      <c r="E93" s="49" t="s">
        <v>248</v>
      </c>
      <c r="F93" s="49" t="s">
        <v>248</v>
      </c>
      <c r="G93" s="52">
        <v>28</v>
      </c>
      <c r="H93" s="53">
        <v>18</v>
      </c>
      <c r="I93" s="53">
        <v>10</v>
      </c>
    </row>
    <row r="94" spans="1:9" ht="29.25" x14ac:dyDescent="0.25">
      <c r="A94" s="124"/>
      <c r="B94" s="89">
        <v>1</v>
      </c>
      <c r="C94" s="141" t="s">
        <v>230</v>
      </c>
      <c r="D94" s="99" t="s">
        <v>145</v>
      </c>
      <c r="E94" s="93" t="s">
        <v>249</v>
      </c>
      <c r="F94" s="93" t="s">
        <v>249</v>
      </c>
      <c r="G94" s="51">
        <v>21</v>
      </c>
      <c r="H94" s="52">
        <v>9</v>
      </c>
      <c r="I94" s="52">
        <v>12</v>
      </c>
    </row>
    <row r="95" spans="1:9" ht="36.75" customHeight="1" x14ac:dyDescent="0.25">
      <c r="A95" s="124"/>
      <c r="B95" s="89">
        <v>1</v>
      </c>
      <c r="C95" s="141" t="s">
        <v>231</v>
      </c>
      <c r="D95" s="99" t="s">
        <v>145</v>
      </c>
      <c r="E95" s="49" t="s">
        <v>250</v>
      </c>
      <c r="F95" s="49" t="s">
        <v>250</v>
      </c>
      <c r="G95" s="51">
        <v>25</v>
      </c>
      <c r="H95" s="52">
        <v>14</v>
      </c>
      <c r="I95" s="52">
        <v>11</v>
      </c>
    </row>
    <row r="96" spans="1:9" ht="29.25" x14ac:dyDescent="0.25">
      <c r="A96" s="124"/>
      <c r="B96" s="89">
        <v>1</v>
      </c>
      <c r="C96" s="141" t="s">
        <v>232</v>
      </c>
      <c r="D96" s="99" t="s">
        <v>62</v>
      </c>
      <c r="E96" s="49" t="s">
        <v>250</v>
      </c>
      <c r="F96" s="49" t="s">
        <v>250</v>
      </c>
      <c r="G96" s="52">
        <v>38</v>
      </c>
      <c r="H96" s="53">
        <v>9</v>
      </c>
      <c r="I96" s="53">
        <v>29</v>
      </c>
    </row>
    <row r="97" spans="1:9" ht="21.75" customHeight="1" x14ac:dyDescent="0.25">
      <c r="A97" s="124"/>
      <c r="B97" s="89">
        <v>1</v>
      </c>
      <c r="C97" s="142" t="s">
        <v>233</v>
      </c>
      <c r="D97" s="99" t="s">
        <v>35</v>
      </c>
      <c r="E97" s="49" t="s">
        <v>251</v>
      </c>
      <c r="F97" s="49" t="s">
        <v>251</v>
      </c>
      <c r="G97" s="53">
        <v>33</v>
      </c>
      <c r="H97" s="52">
        <v>19</v>
      </c>
      <c r="I97" s="52">
        <v>14</v>
      </c>
    </row>
    <row r="98" spans="1:9" ht="21.75" customHeight="1" x14ac:dyDescent="0.25">
      <c r="A98" s="124"/>
      <c r="B98" s="89">
        <v>1</v>
      </c>
      <c r="C98" s="142" t="s">
        <v>255</v>
      </c>
      <c r="D98" s="99" t="s">
        <v>0</v>
      </c>
      <c r="E98" s="49" t="s">
        <v>240</v>
      </c>
      <c r="F98" s="49" t="s">
        <v>256</v>
      </c>
      <c r="G98" s="51">
        <v>27</v>
      </c>
      <c r="H98" s="51">
        <v>9</v>
      </c>
      <c r="I98" s="51">
        <v>18</v>
      </c>
    </row>
    <row r="99" spans="1:9" ht="24" customHeight="1" x14ac:dyDescent="0.25">
      <c r="A99" s="119" t="s">
        <v>32</v>
      </c>
      <c r="B99" s="126"/>
      <c r="C99" s="139"/>
      <c r="D99" s="99"/>
      <c r="E99" s="17"/>
      <c r="F99" s="17"/>
      <c r="G99" s="14"/>
      <c r="H99" s="9"/>
      <c r="I99" s="9"/>
    </row>
    <row r="100" spans="1:9" ht="24.75" customHeight="1" x14ac:dyDescent="0.25">
      <c r="A100" s="120"/>
      <c r="B100" s="127"/>
      <c r="C100" s="138"/>
      <c r="D100" s="99"/>
      <c r="E100" s="8"/>
      <c r="F100" s="8"/>
      <c r="G100" s="14"/>
      <c r="H100" s="32"/>
      <c r="I100" s="32"/>
    </row>
    <row r="101" spans="1:9" x14ac:dyDescent="0.25">
      <c r="A101" s="131"/>
      <c r="B101" s="128"/>
      <c r="C101" s="139"/>
      <c r="D101" s="99"/>
      <c r="E101" s="11"/>
      <c r="F101" s="11"/>
      <c r="G101" s="11"/>
      <c r="H101" s="11"/>
      <c r="I101" s="11"/>
    </row>
    <row r="102" spans="1:9" x14ac:dyDescent="0.25">
      <c r="A102" s="132" t="s">
        <v>33</v>
      </c>
      <c r="B102" s="133"/>
      <c r="C102" s="144"/>
      <c r="D102" s="99"/>
      <c r="E102" s="8"/>
      <c r="F102" s="8"/>
      <c r="G102" s="14"/>
      <c r="H102" s="14"/>
      <c r="I102" s="14"/>
    </row>
    <row r="103" spans="1:9" ht="21.75" customHeight="1" x14ac:dyDescent="0.25">
      <c r="A103" s="132"/>
      <c r="B103" s="133"/>
      <c r="C103" s="139"/>
      <c r="D103" s="101"/>
      <c r="E103" s="8"/>
      <c r="F103" s="8"/>
      <c r="G103" s="14"/>
      <c r="H103" s="9"/>
      <c r="I103" s="9"/>
    </row>
    <row r="104" spans="1:9" ht="19.5" customHeight="1" x14ac:dyDescent="0.25">
      <c r="A104" s="132"/>
      <c r="B104" s="133"/>
      <c r="C104" s="143"/>
      <c r="D104" s="102"/>
      <c r="E104" s="8"/>
      <c r="F104" s="8"/>
      <c r="G104" s="11"/>
      <c r="H104" s="11"/>
      <c r="I104" s="11"/>
    </row>
    <row r="105" spans="1:9" x14ac:dyDescent="0.25">
      <c r="A105" s="132"/>
      <c r="B105" s="133"/>
      <c r="C105" s="145"/>
      <c r="D105" s="103"/>
      <c r="E105" s="8"/>
      <c r="F105" s="8"/>
      <c r="G105" s="36"/>
      <c r="H105" s="16"/>
      <c r="I105" s="16"/>
    </row>
    <row r="106" spans="1:9" x14ac:dyDescent="0.25">
      <c r="A106" s="132"/>
      <c r="B106" s="133"/>
      <c r="C106" s="146"/>
      <c r="D106" s="101"/>
      <c r="E106" s="8"/>
      <c r="F106" s="8"/>
      <c r="G106" s="9"/>
      <c r="H106" s="9"/>
      <c r="I106" s="9"/>
    </row>
    <row r="107" spans="1:9" x14ac:dyDescent="0.25">
      <c r="A107" s="132"/>
      <c r="B107" s="133"/>
      <c r="C107" s="145"/>
      <c r="D107" s="103"/>
      <c r="E107" s="8"/>
      <c r="F107" s="8"/>
      <c r="G107" s="36"/>
      <c r="H107" s="16"/>
      <c r="I107" s="16"/>
    </row>
    <row r="108" spans="1:9" x14ac:dyDescent="0.25">
      <c r="A108" s="132"/>
      <c r="B108" s="133"/>
      <c r="C108" s="145"/>
      <c r="D108" s="103"/>
      <c r="E108" s="12"/>
      <c r="F108" s="12"/>
      <c r="G108" s="36"/>
      <c r="H108" s="16"/>
      <c r="I108" s="16"/>
    </row>
    <row r="109" spans="1:9" x14ac:dyDescent="0.25">
      <c r="A109" s="132"/>
      <c r="B109" s="133"/>
      <c r="C109" s="145"/>
      <c r="D109" s="103"/>
      <c r="E109" s="12"/>
      <c r="F109" s="12"/>
      <c r="G109" s="9"/>
      <c r="H109" s="16"/>
      <c r="I109" s="16"/>
    </row>
    <row r="110" spans="1:9" x14ac:dyDescent="0.25">
      <c r="A110" s="132"/>
      <c r="B110" s="133"/>
      <c r="C110" s="138"/>
      <c r="D110" s="103"/>
      <c r="E110" s="8"/>
      <c r="F110" s="8"/>
      <c r="G110" s="9"/>
      <c r="H110" s="9"/>
      <c r="I110" s="9"/>
    </row>
    <row r="111" spans="1:9" ht="15.75" x14ac:dyDescent="0.25">
      <c r="A111" s="123" t="s">
        <v>50</v>
      </c>
      <c r="B111" s="126"/>
      <c r="C111" s="138"/>
      <c r="D111" s="103"/>
      <c r="E111" s="48"/>
      <c r="F111" s="48"/>
      <c r="G111" s="51"/>
      <c r="H111" s="52"/>
      <c r="I111" s="52"/>
    </row>
    <row r="112" spans="1:9" ht="17.25" customHeight="1" x14ac:dyDescent="0.25">
      <c r="A112" s="124"/>
      <c r="B112" s="127"/>
      <c r="C112" s="138"/>
      <c r="D112" s="103"/>
      <c r="E112" s="49"/>
      <c r="F112" s="49"/>
      <c r="G112" s="51"/>
      <c r="H112" s="52"/>
      <c r="I112" s="52"/>
    </row>
    <row r="113" spans="1:9" ht="15.75" x14ac:dyDescent="0.25">
      <c r="A113" s="125"/>
      <c r="B113" s="128"/>
      <c r="C113" s="138"/>
      <c r="D113" s="103"/>
      <c r="E113" s="50"/>
      <c r="F113" s="50"/>
      <c r="G113" s="52"/>
      <c r="H113" s="53"/>
      <c r="I113" s="53"/>
    </row>
    <row r="114" spans="1:9" x14ac:dyDescent="0.25">
      <c r="A114" s="44"/>
      <c r="B114" s="45"/>
      <c r="C114" s="147"/>
      <c r="D114" s="104"/>
      <c r="E114" s="46"/>
      <c r="F114" s="46"/>
      <c r="G114" s="47"/>
      <c r="H114" s="47"/>
      <c r="I114" s="47"/>
    </row>
    <row r="115" spans="1:9" x14ac:dyDescent="0.25">
      <c r="A115" s="44"/>
      <c r="B115" s="45"/>
      <c r="C115" s="147"/>
      <c r="D115" s="104"/>
      <c r="E115" s="46"/>
      <c r="F115" s="46"/>
      <c r="G115" s="47"/>
      <c r="H115" s="47"/>
      <c r="I115" s="47"/>
    </row>
    <row r="117" spans="1:9" ht="15.75" x14ac:dyDescent="0.25">
      <c r="A117" s="3" t="s">
        <v>38</v>
      </c>
    </row>
    <row r="118" spans="1:9" ht="15.75" x14ac:dyDescent="0.25">
      <c r="A118" s="19" t="s">
        <v>36</v>
      </c>
    </row>
    <row r="119" spans="1:9" ht="15.75" x14ac:dyDescent="0.25">
      <c r="A119" s="19" t="s">
        <v>37</v>
      </c>
    </row>
    <row r="120" spans="1:9" ht="15.75" x14ac:dyDescent="0.25">
      <c r="A120" s="19" t="s">
        <v>51</v>
      </c>
      <c r="B120" s="19"/>
    </row>
    <row r="121" spans="1:9" ht="15.75" x14ac:dyDescent="0.25">
      <c r="A121" s="19" t="s">
        <v>86</v>
      </c>
    </row>
    <row r="122" spans="1:9" ht="15.75" x14ac:dyDescent="0.25">
      <c r="A122" s="19" t="s">
        <v>254</v>
      </c>
    </row>
    <row r="123" spans="1:9" ht="15.75" x14ac:dyDescent="0.25">
      <c r="A123" s="19" t="s">
        <v>257</v>
      </c>
    </row>
  </sheetData>
  <mergeCells count="16">
    <mergeCell ref="A69:A98"/>
    <mergeCell ref="A28:A37"/>
    <mergeCell ref="B111:B113"/>
    <mergeCell ref="A111:A113"/>
    <mergeCell ref="A99:A101"/>
    <mergeCell ref="B99:B101"/>
    <mergeCell ref="A102:A110"/>
    <mergeCell ref="B102:B110"/>
    <mergeCell ref="A1:I1"/>
    <mergeCell ref="A15:A23"/>
    <mergeCell ref="A53:A56"/>
    <mergeCell ref="A57:A68"/>
    <mergeCell ref="E3:F3"/>
    <mergeCell ref="C3:D3"/>
    <mergeCell ref="A6:A14"/>
    <mergeCell ref="A38:A5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videos y visualizaciones</vt:lpstr>
      <vt:lpstr>act. presencial y virtual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Layla Saleh</dc:creator>
  <cp:lastModifiedBy>Layla Saleh</cp:lastModifiedBy>
  <dcterms:created xsi:type="dcterms:W3CDTF">2021-12-21T12:59:44Z</dcterms:created>
  <dcterms:modified xsi:type="dcterms:W3CDTF">2022-10-11T15:08:01Z</dcterms:modified>
</cp:coreProperties>
</file>